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2016VS2015" sheetId="1" r:id="rId1"/>
    <sheet name="2016VS2013" sheetId="2" r:id="rId2"/>
  </sheets>
  <calcPr calcId="145621"/>
</workbook>
</file>

<file path=xl/calcChain.xml><?xml version="1.0" encoding="utf-8"?>
<calcChain xmlns="http://schemas.openxmlformats.org/spreadsheetml/2006/main">
  <c r="C77" i="2" l="1"/>
  <c r="B77" i="2"/>
  <c r="B78" i="2" s="1"/>
  <c r="E367" i="1"/>
  <c r="E365" i="1"/>
  <c r="E362" i="1"/>
  <c r="E363" i="1"/>
  <c r="E366" i="1"/>
  <c r="E364" i="1"/>
  <c r="E360" i="1"/>
  <c r="E356" i="1"/>
  <c r="E357" i="1"/>
  <c r="E361" i="1"/>
  <c r="E352" i="1"/>
  <c r="E349" i="1"/>
  <c r="E353" i="1"/>
  <c r="E359" i="1"/>
  <c r="E324" i="1"/>
  <c r="E355" i="1"/>
  <c r="E348" i="1"/>
  <c r="E309" i="1"/>
  <c r="E341" i="1"/>
  <c r="E327" i="1"/>
  <c r="E346" i="1"/>
  <c r="E322" i="1"/>
  <c r="E342" i="1"/>
  <c r="E338" i="1"/>
  <c r="E340" i="1"/>
  <c r="E358" i="1"/>
  <c r="E354" i="1"/>
  <c r="E319" i="1"/>
  <c r="E344" i="1"/>
  <c r="E331" i="1"/>
  <c r="E321" i="1"/>
  <c r="E345" i="1"/>
  <c r="E343" i="1"/>
  <c r="E332" i="1"/>
  <c r="E337" i="1"/>
  <c r="E328" i="1"/>
  <c r="E350" i="1"/>
  <c r="E323" i="1"/>
  <c r="E326" i="1"/>
  <c r="E329" i="1"/>
  <c r="E335" i="1"/>
  <c r="E318" i="1"/>
  <c r="E285" i="1"/>
  <c r="E325" i="1"/>
  <c r="E339" i="1"/>
  <c r="E290" i="1"/>
  <c r="E330" i="1"/>
  <c r="E308" i="1"/>
  <c r="E301" i="1"/>
  <c r="E296" i="1"/>
  <c r="E289" i="1"/>
  <c r="E333" i="1"/>
  <c r="E292" i="1"/>
  <c r="E320" i="1"/>
  <c r="E313" i="1"/>
  <c r="E314" i="1"/>
  <c r="E334" i="1"/>
  <c r="E347" i="1"/>
  <c r="E299" i="1"/>
  <c r="E311" i="1"/>
  <c r="E316" i="1"/>
  <c r="E310" i="1"/>
  <c r="E306" i="1"/>
  <c r="E303" i="1"/>
  <c r="E286" i="1"/>
  <c r="E260" i="1"/>
  <c r="E298" i="1"/>
  <c r="E284" i="1"/>
  <c r="E315" i="1"/>
  <c r="E294" i="1"/>
  <c r="E189" i="1"/>
  <c r="E300" i="1"/>
  <c r="E281" i="1"/>
  <c r="E317" i="1"/>
  <c r="E269" i="1"/>
  <c r="E267" i="1"/>
  <c r="E307" i="1"/>
  <c r="E200" i="1"/>
  <c r="E280" i="1"/>
  <c r="E275" i="1"/>
  <c r="E210" i="1"/>
  <c r="E256" i="1"/>
  <c r="E244" i="1"/>
  <c r="E237" i="1"/>
  <c r="E282" i="1"/>
  <c r="E293" i="1"/>
  <c r="E264" i="1"/>
  <c r="E215" i="1"/>
  <c r="E270" i="1"/>
  <c r="E291" i="1"/>
  <c r="E302" i="1"/>
  <c r="E351" i="1"/>
  <c r="E305" i="1"/>
  <c r="E266" i="1"/>
  <c r="E312" i="1"/>
  <c r="E295" i="1"/>
  <c r="E276" i="1"/>
  <c r="E254" i="1"/>
  <c r="E247" i="1"/>
  <c r="E283" i="1"/>
  <c r="E272" i="1"/>
  <c r="E278" i="1"/>
  <c r="E287" i="1"/>
  <c r="E263" i="1"/>
  <c r="E336" i="1"/>
  <c r="E262" i="1"/>
  <c r="E279" i="1"/>
  <c r="E252" i="1"/>
  <c r="E297" i="1"/>
  <c r="E223" i="1"/>
  <c r="E206" i="1"/>
  <c r="E235" i="1"/>
  <c r="E274" i="1"/>
  <c r="E246" i="1"/>
  <c r="E255" i="1"/>
  <c r="E271" i="1"/>
  <c r="E178" i="1"/>
  <c r="E141" i="1"/>
  <c r="E96" i="1"/>
  <c r="E221" i="1"/>
  <c r="E226" i="1"/>
  <c r="E259" i="1"/>
  <c r="E257" i="1"/>
  <c r="E205" i="1"/>
  <c r="E261" i="1"/>
  <c r="E277" i="1"/>
  <c r="E249" i="1"/>
  <c r="E190" i="1"/>
  <c r="E234" i="1"/>
  <c r="E265" i="1"/>
  <c r="E250" i="1"/>
  <c r="E248" i="1"/>
  <c r="E230" i="1"/>
  <c r="E175" i="1"/>
  <c r="E227" i="1"/>
  <c r="E212" i="1"/>
  <c r="E273" i="1"/>
  <c r="E241" i="1"/>
  <c r="E231" i="1"/>
  <c r="E304" i="1"/>
  <c r="E238" i="1"/>
  <c r="E218" i="1"/>
  <c r="E251" i="1"/>
  <c r="E232" i="1"/>
  <c r="E130" i="1"/>
  <c r="E229" i="1"/>
  <c r="E242" i="1"/>
  <c r="E199" i="1"/>
  <c r="E222" i="1"/>
  <c r="E182" i="1"/>
  <c r="E245" i="1"/>
  <c r="E243" i="1"/>
  <c r="E253" i="1"/>
  <c r="E233" i="1"/>
  <c r="E201" i="1"/>
  <c r="E239" i="1"/>
  <c r="E288" i="1"/>
  <c r="E163" i="1"/>
  <c r="E224" i="1"/>
  <c r="E217" i="1"/>
  <c r="E213" i="1"/>
  <c r="E134" i="1"/>
  <c r="E194" i="1"/>
  <c r="E132" i="1"/>
  <c r="E172" i="1"/>
  <c r="E268" i="1"/>
  <c r="E258" i="1"/>
  <c r="E98" i="1"/>
  <c r="E88" i="1"/>
  <c r="E240" i="1"/>
  <c r="E143" i="1"/>
  <c r="E211" i="1"/>
  <c r="E123" i="1"/>
  <c r="E92" i="1"/>
  <c r="E138" i="1"/>
  <c r="E157" i="1"/>
  <c r="E104" i="1"/>
  <c r="E214" i="1"/>
  <c r="E196" i="1"/>
  <c r="E191" i="1"/>
  <c r="E137" i="1"/>
  <c r="E133" i="1"/>
  <c r="E228" i="1"/>
  <c r="E198" i="1"/>
  <c r="E195" i="1"/>
  <c r="E193" i="1"/>
  <c r="E185" i="1"/>
  <c r="E176" i="1"/>
  <c r="E209" i="1"/>
  <c r="E153" i="1"/>
  <c r="E152" i="1"/>
  <c r="E150" i="1"/>
  <c r="E219" i="1"/>
  <c r="E159" i="1"/>
  <c r="E204" i="1"/>
  <c r="E197" i="1"/>
  <c r="E120" i="1"/>
  <c r="E115" i="1"/>
  <c r="E180" i="1"/>
  <c r="E164" i="1"/>
  <c r="E216" i="1"/>
  <c r="E236" i="1"/>
  <c r="E207" i="1"/>
  <c r="E67" i="1"/>
  <c r="E168" i="1"/>
  <c r="E173" i="1"/>
  <c r="E103" i="1"/>
  <c r="E119" i="1"/>
  <c r="E84" i="1"/>
  <c r="E80" i="1"/>
  <c r="E155" i="1"/>
  <c r="E208" i="1"/>
  <c r="E202" i="1"/>
  <c r="E192" i="1"/>
  <c r="E121" i="1"/>
  <c r="E181" i="1"/>
  <c r="E142" i="1"/>
  <c r="E225" i="1"/>
  <c r="E112" i="1"/>
  <c r="E187" i="1"/>
  <c r="E135" i="1"/>
  <c r="E108" i="1"/>
  <c r="E186" i="1"/>
  <c r="E162" i="1"/>
  <c r="E116" i="1"/>
  <c r="E203" i="1"/>
  <c r="E148" i="1"/>
  <c r="E166" i="1"/>
  <c r="E149" i="1"/>
  <c r="E129" i="1"/>
  <c r="E117" i="1"/>
  <c r="E188" i="1"/>
  <c r="E177" i="1"/>
  <c r="E125" i="1"/>
  <c r="E66" i="1"/>
  <c r="E140" i="1"/>
  <c r="E146" i="1"/>
  <c r="E101" i="1"/>
  <c r="E63" i="1"/>
  <c r="E161" i="1"/>
  <c r="E156" i="1"/>
  <c r="E184" i="1"/>
  <c r="E110" i="1"/>
  <c r="E169" i="1"/>
  <c r="E74" i="1"/>
  <c r="E154" i="1"/>
  <c r="E77" i="1"/>
  <c r="E107" i="1"/>
  <c r="E220" i="1"/>
  <c r="E64" i="1"/>
  <c r="E167" i="1"/>
  <c r="E144" i="1"/>
  <c r="E165" i="1"/>
  <c r="E136" i="1"/>
  <c r="E102" i="1"/>
  <c r="E171" i="1"/>
  <c r="E62" i="1"/>
  <c r="E145" i="1"/>
  <c r="E118" i="1"/>
  <c r="E94" i="1"/>
  <c r="E93" i="1"/>
  <c r="E170" i="1"/>
  <c r="E127" i="1"/>
  <c r="E126" i="1"/>
  <c r="E37" i="1"/>
  <c r="E160" i="1"/>
  <c r="E109" i="1"/>
  <c r="E27" i="1"/>
  <c r="E35" i="1"/>
  <c r="E23" i="1"/>
  <c r="E147" i="1"/>
  <c r="E122" i="1"/>
  <c r="E111" i="1"/>
  <c r="E95" i="1"/>
  <c r="E82" i="1"/>
  <c r="E87" i="1"/>
  <c r="E151" i="1"/>
  <c r="E15" i="1"/>
  <c r="E131" i="1"/>
  <c r="E51" i="1"/>
  <c r="E100" i="1"/>
  <c r="E58" i="1"/>
  <c r="E158" i="1"/>
  <c r="E106" i="1"/>
  <c r="E105" i="1"/>
  <c r="E99" i="1"/>
  <c r="E128" i="1"/>
  <c r="E113" i="1"/>
  <c r="E90" i="1"/>
  <c r="E78" i="1"/>
  <c r="E60" i="1"/>
  <c r="E139" i="1"/>
  <c r="E69" i="1"/>
  <c r="E89" i="1"/>
  <c r="E76" i="1"/>
  <c r="E73" i="1"/>
  <c r="E183" i="1"/>
  <c r="E55" i="1"/>
  <c r="E71" i="1"/>
  <c r="E174" i="1"/>
  <c r="E70" i="1"/>
  <c r="E41" i="1"/>
  <c r="E83" i="1"/>
  <c r="E91" i="1"/>
  <c r="E53" i="1"/>
  <c r="E39" i="1"/>
  <c r="E34" i="1"/>
  <c r="E97" i="1"/>
  <c r="E85" i="1"/>
  <c r="E61" i="1"/>
  <c r="E75" i="1"/>
  <c r="E124" i="1"/>
  <c r="E50" i="1"/>
  <c r="E86" i="1"/>
  <c r="E79" i="1"/>
  <c r="E44" i="1"/>
  <c r="E33" i="1"/>
  <c r="E114" i="1"/>
  <c r="E81" i="1"/>
  <c r="E72" i="1"/>
  <c r="E65" i="1"/>
  <c r="E31" i="1"/>
  <c r="E42" i="1"/>
  <c r="E56" i="1"/>
  <c r="E24" i="1"/>
  <c r="E179" i="1"/>
  <c r="E49" i="1"/>
  <c r="E32" i="1"/>
  <c r="E68" i="1"/>
  <c r="E48" i="1"/>
  <c r="E38" i="1"/>
  <c r="E22" i="1"/>
  <c r="E57" i="1"/>
  <c r="E47" i="1"/>
  <c r="E5" i="1"/>
  <c r="E30" i="1"/>
  <c r="E20" i="1"/>
  <c r="E59" i="1"/>
  <c r="E36" i="1"/>
  <c r="E40" i="1"/>
  <c r="E43" i="1"/>
  <c r="E46" i="1"/>
  <c r="E45" i="1"/>
  <c r="E29" i="1"/>
  <c r="E52" i="1"/>
  <c r="E54" i="1"/>
  <c r="E4" i="1"/>
  <c r="E19" i="1"/>
  <c r="E18" i="1"/>
  <c r="E12" i="1"/>
  <c r="E21" i="1"/>
  <c r="E26" i="1"/>
  <c r="E28" i="1"/>
  <c r="E25" i="1"/>
  <c r="E9" i="1"/>
  <c r="E13" i="1"/>
  <c r="E11" i="1"/>
  <c r="E16" i="1"/>
  <c r="E17" i="1"/>
  <c r="E3" i="1"/>
  <c r="E10" i="1"/>
  <c r="E7" i="1"/>
  <c r="E8" i="1"/>
  <c r="E14" i="1"/>
  <c r="E6" i="1"/>
  <c r="E2" i="1"/>
</calcChain>
</file>

<file path=xl/sharedStrings.xml><?xml version="1.0" encoding="utf-8"?>
<sst xmlns="http://schemas.openxmlformats.org/spreadsheetml/2006/main" count="898" uniqueCount="415">
  <si>
    <t>省份</t>
    <phoneticPr fontId="3" type="noConversion"/>
  </si>
  <si>
    <t>城市</t>
    <phoneticPr fontId="3" type="noConversion"/>
  </si>
  <si>
    <r>
      <t>2016</t>
    </r>
    <r>
      <rPr>
        <b/>
        <sz val="9"/>
        <color theme="1"/>
        <rFont val="宋体"/>
        <family val="3"/>
        <charset val="134"/>
      </rPr>
      <t>年</t>
    </r>
    <r>
      <rPr>
        <b/>
        <sz val="9"/>
        <color theme="1"/>
        <rFont val="宋体"/>
        <family val="3"/>
        <charset val="134"/>
        <scheme val="minor"/>
      </rPr>
      <t>PM2.5</t>
    </r>
    <r>
      <rPr>
        <b/>
        <sz val="9"/>
        <color theme="1"/>
        <rFont val="宋体"/>
        <family val="3"/>
        <charset val="134"/>
      </rPr>
      <t>年平均浓度（微克</t>
    </r>
    <r>
      <rPr>
        <b/>
        <sz val="9"/>
        <color theme="1"/>
        <rFont val="宋体"/>
        <family val="3"/>
        <charset val="134"/>
        <scheme val="minor"/>
      </rPr>
      <t>/</t>
    </r>
    <r>
      <rPr>
        <b/>
        <sz val="9"/>
        <color theme="1"/>
        <rFont val="宋体"/>
        <family val="3"/>
        <charset val="134"/>
      </rPr>
      <t>立方米）</t>
    </r>
    <phoneticPr fontId="3" type="noConversion"/>
  </si>
  <si>
    <t>2015年PM2.5年平均浓度（微克/立方米）</t>
    <phoneticPr fontId="3" type="noConversion"/>
  </si>
  <si>
    <t>新疆维吾尔自治区</t>
    <phoneticPr fontId="7" type="noConversion"/>
  </si>
  <si>
    <t>喀什地区</t>
  </si>
  <si>
    <t>河北省</t>
  </si>
  <si>
    <t>保定市</t>
  </si>
  <si>
    <t>山东省</t>
  </si>
  <si>
    <t>德州市</t>
  </si>
  <si>
    <t>邢台市</t>
  </si>
  <si>
    <t>衡水市</t>
  </si>
  <si>
    <t>聊城市</t>
  </si>
  <si>
    <t>和田地区</t>
    <phoneticPr fontId="7" type="noConversion"/>
  </si>
  <si>
    <t>河南省</t>
  </si>
  <si>
    <t>郑州市</t>
  </si>
  <si>
    <t>菏泽市</t>
  </si>
  <si>
    <t>新乡市</t>
  </si>
  <si>
    <t>邯郸市</t>
  </si>
  <si>
    <t>安阳市</t>
  </si>
  <si>
    <t>济南市</t>
  </si>
  <si>
    <t>平顶山市</t>
  </si>
  <si>
    <t>淄博市</t>
  </si>
  <si>
    <t>莱芜市</t>
  </si>
  <si>
    <t>焦作市</t>
  </si>
  <si>
    <t>枣庄市</t>
  </si>
  <si>
    <t>新疆维吾尔自治区</t>
    <phoneticPr fontId="7" type="noConversion"/>
  </si>
  <si>
    <t>克州</t>
    <phoneticPr fontId="7" type="noConversion"/>
  </si>
  <si>
    <t>石家庄市</t>
  </si>
  <si>
    <t>寿光市</t>
  </si>
  <si>
    <t>廊坊市</t>
  </si>
  <si>
    <t>唐山市</t>
  </si>
  <si>
    <t>周口市</t>
  </si>
  <si>
    <t>许昌市</t>
  </si>
  <si>
    <t>濮阳市</t>
  </si>
  <si>
    <t>济宁市</t>
  </si>
  <si>
    <t>北京市</t>
  </si>
  <si>
    <t>东营市</t>
  </si>
  <si>
    <t>漯河市</t>
  </si>
  <si>
    <t>滨州市</t>
  </si>
  <si>
    <t>阿克苏地区</t>
  </si>
  <si>
    <t>临沂市</t>
  </si>
  <si>
    <t>湖北省</t>
  </si>
  <si>
    <t>襄阳市</t>
  </si>
  <si>
    <t>商丘市</t>
  </si>
  <si>
    <t>开封市</t>
  </si>
  <si>
    <t>驻马店市</t>
  </si>
  <si>
    <t>南阳市</t>
  </si>
  <si>
    <t>四川省</t>
  </si>
  <si>
    <t>自贡市</t>
  </si>
  <si>
    <t>三门峡市</t>
  </si>
  <si>
    <t>孝感市</t>
  </si>
  <si>
    <t>洛阳市</t>
  </si>
  <si>
    <t>潍坊市</t>
  </si>
  <si>
    <t>天津市</t>
  </si>
  <si>
    <t>章丘市</t>
  </si>
  <si>
    <t>宜昌市</t>
  </si>
  <si>
    <t>荆州市</t>
  </si>
  <si>
    <t>荆门市</t>
  </si>
  <si>
    <t>辽宁省</t>
  </si>
  <si>
    <t>沈阳市</t>
  </si>
  <si>
    <t>鹤壁市</t>
  </si>
  <si>
    <t>沧州市</t>
  </si>
  <si>
    <t>信阳市</t>
  </si>
  <si>
    <t>武汉市</t>
  </si>
  <si>
    <t>泰安市</t>
  </si>
  <si>
    <t>黑龙江省</t>
  </si>
  <si>
    <t>哈尔滨市</t>
  </si>
  <si>
    <t>鄂州市</t>
  </si>
  <si>
    <t>江苏省</t>
  </si>
  <si>
    <t>江阴市</t>
  </si>
  <si>
    <t>黄石市</t>
  </si>
  <si>
    <t>鞍山市</t>
  </si>
  <si>
    <t>乌鲁木齐市</t>
  </si>
  <si>
    <t>吐鲁番地区</t>
  </si>
  <si>
    <t>山西省</t>
  </si>
  <si>
    <t>运城市</t>
  </si>
  <si>
    <t>随州市</t>
  </si>
  <si>
    <t>安徽省</t>
  </si>
  <si>
    <t>合肥市</t>
  </si>
  <si>
    <t>长治市</t>
  </si>
  <si>
    <t>徐州市</t>
  </si>
  <si>
    <t>吉林省</t>
  </si>
  <si>
    <t>长春市</t>
  </si>
  <si>
    <t>蚌埠市</t>
  </si>
  <si>
    <t>宿州市</t>
  </si>
  <si>
    <t>四平市</t>
  </si>
  <si>
    <t>滁州市</t>
  </si>
  <si>
    <t>日照市</t>
  </si>
  <si>
    <t>达州市</t>
  </si>
  <si>
    <t>眉山市</t>
  </si>
  <si>
    <t>马鞍山市</t>
  </si>
  <si>
    <t>成都市</t>
  </si>
  <si>
    <t>亳州市</t>
  </si>
  <si>
    <t>宿迁市</t>
  </si>
  <si>
    <t>无锡市</t>
  </si>
  <si>
    <t>瓦房店市</t>
  </si>
  <si>
    <t>泰州市</t>
  </si>
  <si>
    <t>内江市</t>
  </si>
  <si>
    <t>湖南省</t>
  </si>
  <si>
    <t>长沙市</t>
  </si>
  <si>
    <t>辽阳市</t>
  </si>
  <si>
    <t>泸州市</t>
  </si>
  <si>
    <t>锦州市</t>
  </si>
  <si>
    <t>太原市</t>
  </si>
  <si>
    <t>镇江市</t>
  </si>
  <si>
    <t>陕西省</t>
  </si>
  <si>
    <t>咸阳市</t>
  </si>
  <si>
    <t>溧阳市</t>
  </si>
  <si>
    <t>南充市</t>
  </si>
  <si>
    <t>淮北市</t>
  </si>
  <si>
    <t>忻州市</t>
  </si>
  <si>
    <t>常州市</t>
  </si>
  <si>
    <t>黄冈市</t>
  </si>
  <si>
    <t>白城市</t>
  </si>
  <si>
    <t>渭南市</t>
  </si>
  <si>
    <t>临汾市</t>
  </si>
  <si>
    <t>五家渠市</t>
  </si>
  <si>
    <t>淮安市</t>
  </si>
  <si>
    <t>苏州市</t>
  </si>
  <si>
    <t>西安市</t>
  </si>
  <si>
    <t>湘潭市</t>
  </si>
  <si>
    <t>铜陵市</t>
  </si>
  <si>
    <t>辽源市</t>
  </si>
  <si>
    <t>宜宾市</t>
  </si>
  <si>
    <t>张家港市</t>
  </si>
  <si>
    <t>胶南市</t>
  </si>
  <si>
    <t>南京市</t>
  </si>
  <si>
    <t>晋中市</t>
  </si>
  <si>
    <t>青海省</t>
  </si>
  <si>
    <t>海东地区</t>
  </si>
  <si>
    <t>邵阳市</t>
  </si>
  <si>
    <t>常熟市</t>
  </si>
  <si>
    <t>南通市</t>
  </si>
  <si>
    <t>铁岭市</t>
  </si>
  <si>
    <t>六安市</t>
  </si>
  <si>
    <t>晋城市</t>
  </si>
  <si>
    <t>吉林市</t>
  </si>
  <si>
    <t>芜湖市</t>
  </si>
  <si>
    <t>宝鸡市</t>
  </si>
  <si>
    <t>莱州市</t>
  </si>
  <si>
    <t>铜川市</t>
  </si>
  <si>
    <t>浙江省</t>
  </si>
  <si>
    <t>湖州市</t>
  </si>
  <si>
    <t>乐山市</t>
  </si>
  <si>
    <t>吴江市</t>
  </si>
  <si>
    <t>莱西市</t>
  </si>
  <si>
    <t>内蒙古自治区</t>
    <phoneticPr fontId="7" type="noConversion"/>
  </si>
  <si>
    <t>乌海市</t>
  </si>
  <si>
    <t>西藏自治区</t>
  </si>
  <si>
    <t>那曲地区</t>
  </si>
  <si>
    <t>重庆市</t>
  </si>
  <si>
    <t>咸宁市</t>
  </si>
  <si>
    <t>杭州市</t>
  </si>
  <si>
    <t>阳泉市</t>
  </si>
  <si>
    <t>扬州市</t>
  </si>
  <si>
    <t>绍兴市</t>
  </si>
  <si>
    <t>本溪市</t>
  </si>
  <si>
    <t>衡阳市</t>
  </si>
  <si>
    <t>株洲市</t>
  </si>
  <si>
    <t>连云港市</t>
  </si>
  <si>
    <t>金华市</t>
  </si>
  <si>
    <t>恩施州</t>
  </si>
  <si>
    <t>金坛市</t>
  </si>
  <si>
    <t>石河子市</t>
  </si>
  <si>
    <t>葫芦岛市</t>
  </si>
  <si>
    <t>上海市</t>
  </si>
  <si>
    <t>汉中市</t>
  </si>
  <si>
    <t>白山市</t>
  </si>
  <si>
    <t>永州市</t>
  </si>
  <si>
    <t>德阳市</t>
  </si>
  <si>
    <t>通辽市</t>
  </si>
  <si>
    <t>岳阳市</t>
  </si>
  <si>
    <t>娄底市</t>
  </si>
  <si>
    <t>十堰市</t>
  </si>
  <si>
    <t>嘉兴市</t>
  </si>
  <si>
    <t>抚顺市</t>
  </si>
  <si>
    <t>富阳市</t>
  </si>
  <si>
    <t>招远市</t>
  </si>
  <si>
    <t>江西省</t>
  </si>
  <si>
    <t>萍乡市</t>
  </si>
  <si>
    <t>朔州市</t>
  </si>
  <si>
    <t>平度市</t>
  </si>
  <si>
    <t>安庆市</t>
  </si>
  <si>
    <t>海门市</t>
  </si>
  <si>
    <t>黄南州</t>
  </si>
  <si>
    <t>阜阳市</t>
  </si>
  <si>
    <t>义乌市</t>
  </si>
  <si>
    <t>盘锦市</t>
  </si>
  <si>
    <t>怀化市</t>
  </si>
  <si>
    <t>青岛市</t>
  </si>
  <si>
    <t>昆山市</t>
  </si>
  <si>
    <t>淮南市</t>
  </si>
  <si>
    <t>即墨市</t>
  </si>
  <si>
    <t>遂宁市</t>
  </si>
  <si>
    <t>益阳市</t>
  </si>
  <si>
    <t>包头市</t>
  </si>
  <si>
    <t>通化市</t>
  </si>
  <si>
    <t>安康市</t>
  </si>
  <si>
    <t>张家界市</t>
  </si>
  <si>
    <t>七台河市</t>
  </si>
  <si>
    <t>太仓市</t>
  </si>
  <si>
    <t>宁夏回族自治区</t>
    <phoneticPr fontId="7" type="noConversion"/>
  </si>
  <si>
    <t>石嘴山市</t>
  </si>
  <si>
    <t>宜兴市</t>
  </si>
  <si>
    <t>广西壮族自治区</t>
    <phoneticPr fontId="7" type="noConversion"/>
  </si>
  <si>
    <t>柳州市</t>
  </si>
  <si>
    <t>临安市</t>
  </si>
  <si>
    <t>盐城市</t>
  </si>
  <si>
    <t>甘肃省</t>
  </si>
  <si>
    <t>临夏州</t>
  </si>
  <si>
    <t>胶州市</t>
  </si>
  <si>
    <t>吕梁市</t>
  </si>
  <si>
    <t>营口市</t>
  </si>
  <si>
    <t>阜新市</t>
  </si>
  <si>
    <t>平凉市</t>
  </si>
  <si>
    <t>兰州市</t>
  </si>
  <si>
    <t>桂林市</t>
  </si>
  <si>
    <t>西宁市</t>
  </si>
  <si>
    <t>常德市</t>
  </si>
  <si>
    <t>宣城市</t>
  </si>
  <si>
    <t>句容市</t>
  </si>
  <si>
    <t>吴忠市</t>
  </si>
  <si>
    <t>大连市</t>
  </si>
  <si>
    <t>库尔勒市</t>
  </si>
  <si>
    <t>银川市</t>
  </si>
  <si>
    <t>牡丹江市</t>
  </si>
  <si>
    <t>松原市</t>
  </si>
  <si>
    <t>秦皇岛市</t>
  </si>
  <si>
    <t>九江市</t>
  </si>
  <si>
    <t>酒泉市</t>
  </si>
  <si>
    <t>绵阳市</t>
  </si>
  <si>
    <t>丹东市</t>
  </si>
  <si>
    <t>巴彦淖尔市</t>
  </si>
  <si>
    <t>郴州市</t>
  </si>
  <si>
    <t>广安市</t>
  </si>
  <si>
    <t>乌兰察布市</t>
  </si>
  <si>
    <t>蓬莱市</t>
  </si>
  <si>
    <t>延安市</t>
  </si>
  <si>
    <t>烟台市</t>
  </si>
  <si>
    <t>大庆市</t>
  </si>
  <si>
    <t>宁波市</t>
  </si>
  <si>
    <t>商洛市</t>
  </si>
  <si>
    <t>中卫市</t>
  </si>
  <si>
    <t>百色市</t>
  </si>
  <si>
    <t>湘西州</t>
  </si>
  <si>
    <t>温州市</t>
  </si>
  <si>
    <t>来宾市</t>
  </si>
  <si>
    <t>宜春市</t>
  </si>
  <si>
    <t>呼和浩特市</t>
  </si>
  <si>
    <t>鹤岗市</t>
  </si>
  <si>
    <t>衢州市</t>
  </si>
  <si>
    <t>朝阳市</t>
  </si>
  <si>
    <t>海南州</t>
  </si>
  <si>
    <t>白银市</t>
  </si>
  <si>
    <t>武威市</t>
  </si>
  <si>
    <t>河池市</t>
  </si>
  <si>
    <t>景德镇市</t>
  </si>
  <si>
    <t>上饶市</t>
  </si>
  <si>
    <t>吉安市</t>
  </si>
  <si>
    <t>贵州省</t>
  </si>
  <si>
    <t>六盘水市</t>
  </si>
  <si>
    <t>张掖市</t>
  </si>
  <si>
    <t>果洛州</t>
  </si>
  <si>
    <t>台州市</t>
  </si>
  <si>
    <t>承德市</t>
  </si>
  <si>
    <t>遵义市</t>
  </si>
  <si>
    <t>贵港市</t>
  </si>
  <si>
    <t>双鸭山市</t>
  </si>
  <si>
    <t>定西市</t>
  </si>
  <si>
    <t>南昌市</t>
  </si>
  <si>
    <t>赤峰市</t>
  </si>
  <si>
    <t>南宁市</t>
  </si>
  <si>
    <t>伊犁哈萨克州</t>
  </si>
  <si>
    <t>抚州市</t>
  </si>
  <si>
    <t>昌吉州</t>
  </si>
  <si>
    <t>资阳市</t>
  </si>
  <si>
    <t>赣州市</t>
  </si>
  <si>
    <t>贺州市</t>
  </si>
  <si>
    <t>大同市</t>
  </si>
  <si>
    <t>广东省</t>
  </si>
  <si>
    <t>佛山市</t>
  </si>
  <si>
    <t>玉林市</t>
  </si>
  <si>
    <t>揭阳市</t>
  </si>
  <si>
    <t>新余市</t>
  </si>
  <si>
    <t>鹰潭市</t>
  </si>
  <si>
    <t>海北州</t>
  </si>
  <si>
    <t>肇庆市</t>
  </si>
  <si>
    <t>潮州市</t>
  </si>
  <si>
    <t>广州市</t>
  </si>
  <si>
    <t>海西州</t>
  </si>
  <si>
    <t>哈密地区</t>
  </si>
  <si>
    <t>丽水市</t>
  </si>
  <si>
    <t>崇左市</t>
  </si>
  <si>
    <t>榆林市</t>
  </si>
  <si>
    <t>固原市</t>
  </si>
  <si>
    <t>甘南州</t>
  </si>
  <si>
    <t>贵阳市</t>
  </si>
  <si>
    <t>威海市</t>
  </si>
  <si>
    <t>阿拉善盟</t>
  </si>
  <si>
    <t>呼伦贝尔市</t>
  </si>
  <si>
    <t>齐齐哈尔市</t>
  </si>
  <si>
    <t>云南省</t>
  </si>
  <si>
    <t>文山州</t>
  </si>
  <si>
    <t>保山市</t>
  </si>
  <si>
    <t>延边州</t>
  </si>
  <si>
    <t>兴安盟</t>
  </si>
  <si>
    <t>东莞市</t>
  </si>
  <si>
    <t>雅安市</t>
  </si>
  <si>
    <t>庆阳市</t>
  </si>
  <si>
    <t>金昌市</t>
  </si>
  <si>
    <t>绥化市</t>
  </si>
  <si>
    <t>梧州市</t>
  </si>
  <si>
    <t>巴中市</t>
  </si>
  <si>
    <t>钦州市</t>
  </si>
  <si>
    <t>天水市</t>
  </si>
  <si>
    <t>云浮市</t>
  </si>
  <si>
    <t>文登市</t>
  </si>
  <si>
    <t>红河州</t>
  </si>
  <si>
    <t>乳山市</t>
  </si>
  <si>
    <t>陇南市</t>
  </si>
  <si>
    <t>荣成市</t>
  </si>
  <si>
    <t>黄山市</t>
  </si>
  <si>
    <t>江门市</t>
  </si>
  <si>
    <t>河源市</t>
  </si>
  <si>
    <t>池州市</t>
  </si>
  <si>
    <t>张家口市</t>
  </si>
  <si>
    <t>梅州市</t>
  </si>
  <si>
    <t>韶关市</t>
  </si>
  <si>
    <t>昭通市</t>
  </si>
  <si>
    <t>清远市</t>
  </si>
  <si>
    <t>福建省</t>
  </si>
  <si>
    <t>漳州市</t>
  </si>
  <si>
    <t>阳江市</t>
  </si>
  <si>
    <t>汕头市</t>
  </si>
  <si>
    <t>中山市</t>
  </si>
  <si>
    <t>毕节市</t>
  </si>
  <si>
    <t>茂名市</t>
  </si>
  <si>
    <t>攀枝花市</t>
  </si>
  <si>
    <t>黑河市</t>
  </si>
  <si>
    <t>珠海市</t>
  </si>
  <si>
    <t>防城港市</t>
  </si>
  <si>
    <t>克拉玛依市</t>
  </si>
  <si>
    <t>北海市</t>
  </si>
  <si>
    <t>德宏州</t>
  </si>
  <si>
    <t>西双版纳州</t>
  </si>
  <si>
    <t>嘉峪关市</t>
  </si>
  <si>
    <t>黔东南州</t>
  </si>
  <si>
    <t>曲靖市</t>
  </si>
  <si>
    <t>莆田市</t>
  </si>
  <si>
    <t>深圳市</t>
  </si>
  <si>
    <t>佳木斯市</t>
  </si>
  <si>
    <t>舟山市</t>
  </si>
  <si>
    <t>安顺市</t>
  </si>
  <si>
    <t>博州</t>
  </si>
  <si>
    <t>厦门市</t>
  </si>
  <si>
    <t>三明市</t>
  </si>
  <si>
    <t>福州市</t>
  </si>
  <si>
    <t>临沧市</t>
  </si>
  <si>
    <t>昆明市</t>
  </si>
  <si>
    <t>大理州</t>
  </si>
  <si>
    <t>宁德市</t>
  </si>
  <si>
    <t>铜仁地区</t>
  </si>
  <si>
    <t>湛江市</t>
  </si>
  <si>
    <t>汕尾市</t>
  </si>
  <si>
    <t>鄂尔多斯市</t>
  </si>
  <si>
    <t>鸡西市</t>
  </si>
  <si>
    <t>惠州市</t>
  </si>
  <si>
    <t>龙岩市</t>
  </si>
  <si>
    <t>泉州市</t>
  </si>
  <si>
    <t>黑龙江省</t>
    <phoneticPr fontId="7" type="noConversion"/>
  </si>
  <si>
    <t>大兴安岭地区</t>
  </si>
  <si>
    <t>伊春市</t>
  </si>
  <si>
    <t>南平市</t>
  </si>
  <si>
    <t>凉山州</t>
  </si>
  <si>
    <t>昌都地区</t>
  </si>
  <si>
    <t>日喀则地区</t>
  </si>
  <si>
    <t>普洱市</t>
  </si>
  <si>
    <t>拉萨市</t>
  </si>
  <si>
    <t>玉溪市</t>
  </si>
  <si>
    <t>黔南州</t>
  </si>
  <si>
    <t>楚雄州</t>
  </si>
  <si>
    <t>怒江州</t>
  </si>
  <si>
    <t>广元市</t>
  </si>
  <si>
    <t>塔城地区</t>
  </si>
  <si>
    <t>海南省</t>
  </si>
  <si>
    <t>海口市</t>
  </si>
  <si>
    <t>黔西南州</t>
  </si>
  <si>
    <t>甘孜州</t>
  </si>
  <si>
    <t>玉树州</t>
  </si>
  <si>
    <t>阿坝州</t>
  </si>
  <si>
    <t>阿里地区</t>
  </si>
  <si>
    <t>山南地区</t>
  </si>
  <si>
    <t>锡林郭勒盟</t>
  </si>
  <si>
    <t>三亚市</t>
  </si>
  <si>
    <t>迪庆州</t>
  </si>
  <si>
    <t>丽江市</t>
  </si>
  <si>
    <t>阿勒泰地区</t>
  </si>
  <si>
    <t>林芝地区</t>
  </si>
  <si>
    <t>宁夏回族自治区</t>
  </si>
  <si>
    <t>新疆维吾尔自治区</t>
  </si>
  <si>
    <t>内蒙古自治区</t>
  </si>
  <si>
    <t>广西壮族自治区</t>
  </si>
  <si>
    <t>2016年相对于2013年下降</t>
    <phoneticPr fontId="2" type="noConversion"/>
  </si>
  <si>
    <t>74个城市的平均值（微克/立方米）</t>
    <phoneticPr fontId="2" type="noConversion"/>
  </si>
  <si>
    <t>2016年年度排名</t>
    <phoneticPr fontId="3" type="noConversion"/>
  </si>
  <si>
    <t>NA</t>
    <phoneticPr fontId="2" type="noConversion"/>
  </si>
  <si>
    <r>
      <rPr>
        <b/>
        <sz val="11"/>
        <color theme="1"/>
        <rFont val="宋体"/>
        <family val="3"/>
        <charset val="134"/>
      </rPr>
      <t>省份</t>
    </r>
  </si>
  <si>
    <r>
      <rPr>
        <b/>
        <sz val="11"/>
        <color theme="1"/>
        <rFont val="宋体"/>
        <family val="3"/>
        <charset val="134"/>
      </rPr>
      <t>城市</t>
    </r>
  </si>
  <si>
    <r>
      <t>2016</t>
    </r>
    <r>
      <rPr>
        <b/>
        <sz val="11"/>
        <color theme="1"/>
        <rFont val="宋体"/>
        <family val="3"/>
        <charset val="134"/>
      </rPr>
      <t>年</t>
    </r>
    <r>
      <rPr>
        <b/>
        <sz val="11"/>
        <color theme="1"/>
        <rFont val="Times New Roman"/>
        <family val="1"/>
      </rPr>
      <t>PM2.5</t>
    </r>
    <r>
      <rPr>
        <b/>
        <sz val="11"/>
        <color theme="1"/>
        <rFont val="宋体"/>
        <family val="3"/>
        <charset val="134"/>
      </rPr>
      <t>年平均浓度（微克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宋体"/>
        <family val="3"/>
        <charset val="134"/>
      </rPr>
      <t>立方米）</t>
    </r>
  </si>
  <si>
    <r>
      <t>2013</t>
    </r>
    <r>
      <rPr>
        <b/>
        <sz val="11"/>
        <color theme="1"/>
        <rFont val="宋体"/>
        <family val="3"/>
        <charset val="134"/>
      </rPr>
      <t>年</t>
    </r>
    <r>
      <rPr>
        <b/>
        <sz val="11"/>
        <color theme="1"/>
        <rFont val="Times New Roman"/>
        <family val="1"/>
      </rPr>
      <t>PM2.5</t>
    </r>
    <r>
      <rPr>
        <b/>
        <sz val="11"/>
        <color theme="1"/>
        <rFont val="宋体"/>
        <family val="3"/>
        <charset val="134"/>
      </rPr>
      <t>年平均浓度（微克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宋体"/>
        <family val="3"/>
        <charset val="134"/>
      </rPr>
      <t>立方米）</t>
    </r>
    <phoneticPr fontId="2" type="noConversion"/>
  </si>
  <si>
    <r>
      <t>2013-2016</t>
    </r>
    <r>
      <rPr>
        <b/>
        <sz val="11"/>
        <color theme="1"/>
        <rFont val="宋体"/>
        <family val="3"/>
        <charset val="134"/>
      </rPr>
      <t>四年期间年均度变化率</t>
    </r>
    <phoneticPr fontId="2" type="noConversion"/>
  </si>
  <si>
    <t>年度变化率</t>
    <phoneticPr fontId="3" type="noConversion"/>
  </si>
  <si>
    <r>
      <rPr>
        <b/>
        <sz val="11"/>
        <color theme="1"/>
        <rFont val="宋体"/>
        <family val="3"/>
        <charset val="134"/>
      </rPr>
      <t>如果按照</t>
    </r>
    <r>
      <rPr>
        <b/>
        <sz val="11"/>
        <color theme="1"/>
        <rFont val="Times New Roman"/>
        <family val="1"/>
      </rPr>
      <t>2013-2016</t>
    </r>
    <r>
      <rPr>
        <b/>
        <sz val="11"/>
        <color theme="1"/>
        <rFont val="宋体"/>
        <family val="3"/>
        <charset val="134"/>
      </rPr>
      <t>期间年均下降速度达到国标所需时间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宋体"/>
        <family val="3"/>
        <charset val="134"/>
      </rPr>
      <t>年）</t>
    </r>
    <phoneticPr fontId="2" type="noConversion"/>
  </si>
  <si>
    <r>
      <rPr>
        <b/>
        <sz val="11"/>
        <color theme="1"/>
        <rFont val="宋体"/>
        <family val="3"/>
        <charset val="134"/>
      </rPr>
      <t>如果按照</t>
    </r>
    <r>
      <rPr>
        <b/>
        <sz val="11"/>
        <color theme="1"/>
        <rFont val="Times New Roman"/>
        <family val="1"/>
      </rPr>
      <t>2013-2016</t>
    </r>
    <r>
      <rPr>
        <b/>
        <sz val="11"/>
        <color theme="1"/>
        <rFont val="宋体"/>
        <family val="3"/>
        <charset val="134"/>
      </rPr>
      <t>期间年均下降速度达到</t>
    </r>
    <r>
      <rPr>
        <b/>
        <sz val="11"/>
        <color theme="1"/>
        <rFont val="Times New Roman"/>
        <family val="1"/>
      </rPr>
      <t>WHO</t>
    </r>
    <r>
      <rPr>
        <b/>
        <sz val="11"/>
        <color theme="1"/>
        <rFont val="宋体"/>
        <family val="3"/>
        <charset val="134"/>
      </rPr>
      <t>所需时间（年）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</si>
</sst>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%"/>
    <numFmt numFmtId="178" formatCode="0.0_ "/>
  </numFmts>
  <fonts count="13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000000"/>
      <name val="PingFang SC"/>
      <family val="3"/>
      <charset val="134"/>
    </font>
    <font>
      <sz val="9"/>
      <name val="Helvetica"/>
    </font>
    <font>
      <sz val="10"/>
      <color rgb="FF000000"/>
      <name val="PingFang SC"/>
      <family val="3"/>
      <charset val="134"/>
    </font>
    <font>
      <sz val="10"/>
      <color rgb="FF000000"/>
      <name val="Helvetica"/>
    </font>
    <font>
      <b/>
      <sz val="10"/>
      <color rgb="FF000000"/>
      <name val="Helvetica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8" fontId="0" fillId="0" borderId="0" xfId="0" applyNumberFormat="1"/>
    <xf numFmtId="177" fontId="0" fillId="0" borderId="0" xfId="0" applyNumberFormat="1"/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workbookViewId="0">
      <selection activeCell="I19" sqref="I19"/>
    </sheetView>
  </sheetViews>
  <sheetFormatPr defaultRowHeight="13.5"/>
  <cols>
    <col min="1" max="1" width="14.625" style="19" customWidth="1"/>
    <col min="2" max="2" width="13.25" style="19" customWidth="1"/>
    <col min="3" max="3" width="16.25" style="19" customWidth="1"/>
    <col min="4" max="4" width="17.25" style="19" customWidth="1"/>
    <col min="5" max="5" width="11.125" style="19" customWidth="1"/>
    <col min="6" max="6" width="14.125" style="19" customWidth="1"/>
    <col min="7" max="16384" width="9" style="19"/>
  </cols>
  <sheetData>
    <row r="1" spans="1:6" ht="22.5">
      <c r="A1" s="6" t="s">
        <v>0</v>
      </c>
      <c r="B1" s="6" t="s">
        <v>1</v>
      </c>
      <c r="C1" s="7" t="s">
        <v>2</v>
      </c>
      <c r="D1" s="7" t="s">
        <v>3</v>
      </c>
      <c r="E1" s="7" t="s">
        <v>412</v>
      </c>
      <c r="F1" s="7" t="s">
        <v>405</v>
      </c>
    </row>
    <row r="2" spans="1:6">
      <c r="A2" s="10" t="s">
        <v>4</v>
      </c>
      <c r="B2" s="10" t="s">
        <v>5</v>
      </c>
      <c r="C2" s="11">
        <v>156.91049147676</v>
      </c>
      <c r="D2" s="11">
        <v>119.1</v>
      </c>
      <c r="E2" s="8">
        <f t="shared" ref="E2:E65" si="0">-(D2/C2-1)</f>
        <v>0.24096853639872839</v>
      </c>
      <c r="F2" s="14">
        <v>1</v>
      </c>
    </row>
    <row r="3" spans="1:6">
      <c r="A3" s="10" t="s">
        <v>4</v>
      </c>
      <c r="B3" s="10" t="s">
        <v>13</v>
      </c>
      <c r="C3" s="11">
        <v>108.48844727760201</v>
      </c>
      <c r="D3" s="11">
        <v>97.7</v>
      </c>
      <c r="E3" s="8">
        <f t="shared" si="0"/>
        <v>9.9443282195719407E-2</v>
      </c>
      <c r="F3" s="14">
        <v>2</v>
      </c>
    </row>
    <row r="4" spans="1:6">
      <c r="A4" s="10" t="s">
        <v>6</v>
      </c>
      <c r="B4" s="10" t="s">
        <v>28</v>
      </c>
      <c r="C4" s="11">
        <v>98.831262418831898</v>
      </c>
      <c r="D4" s="11">
        <v>87.2</v>
      </c>
      <c r="E4" s="8">
        <f t="shared" si="0"/>
        <v>0.11768808911435702</v>
      </c>
      <c r="F4" s="14">
        <v>3</v>
      </c>
    </row>
    <row r="5" spans="1:6">
      <c r="A5" s="10" t="s">
        <v>26</v>
      </c>
      <c r="B5" s="10" t="s">
        <v>40</v>
      </c>
      <c r="C5" s="11">
        <v>92.386484745633794</v>
      </c>
      <c r="D5" s="11">
        <v>78.5</v>
      </c>
      <c r="E5" s="8">
        <f t="shared" si="0"/>
        <v>0.1503086169353367</v>
      </c>
      <c r="F5" s="14">
        <v>4</v>
      </c>
    </row>
    <row r="6" spans="1:6">
      <c r="A6" s="10" t="s">
        <v>6</v>
      </c>
      <c r="B6" s="10" t="s">
        <v>7</v>
      </c>
      <c r="C6" s="11">
        <v>92.115672922430406</v>
      </c>
      <c r="D6" s="11">
        <v>107</v>
      </c>
      <c r="E6" s="8">
        <f t="shared" si="0"/>
        <v>-0.16158300325400132</v>
      </c>
      <c r="F6" s="14">
        <v>5</v>
      </c>
    </row>
    <row r="7" spans="1:6">
      <c r="A7" s="10" t="s">
        <v>6</v>
      </c>
      <c r="B7" s="10" t="s">
        <v>11</v>
      </c>
      <c r="C7" s="11">
        <v>86.796153370791899</v>
      </c>
      <c r="D7" s="11">
        <v>99.2</v>
      </c>
      <c r="E7" s="8">
        <f t="shared" si="0"/>
        <v>-0.14290779196422521</v>
      </c>
      <c r="F7" s="14">
        <v>6</v>
      </c>
    </row>
    <row r="8" spans="1:6">
      <c r="A8" s="10" t="s">
        <v>6</v>
      </c>
      <c r="B8" s="10" t="s">
        <v>10</v>
      </c>
      <c r="C8" s="11">
        <v>86.519991348411807</v>
      </c>
      <c r="D8" s="11">
        <v>101.7</v>
      </c>
      <c r="E8" s="8">
        <f t="shared" si="0"/>
        <v>-0.175450880368897</v>
      </c>
      <c r="F8" s="14">
        <v>7</v>
      </c>
    </row>
    <row r="9" spans="1:6">
      <c r="A9" s="10" t="s">
        <v>14</v>
      </c>
      <c r="B9" s="10" t="s">
        <v>19</v>
      </c>
      <c r="C9" s="11">
        <v>85.669433986480698</v>
      </c>
      <c r="D9" s="11">
        <v>91.3</v>
      </c>
      <c r="E9" s="8">
        <f t="shared" si="0"/>
        <v>-6.5724328404082266E-2</v>
      </c>
      <c r="F9" s="14">
        <v>8</v>
      </c>
    </row>
    <row r="10" spans="1:6">
      <c r="A10" s="10" t="s">
        <v>8</v>
      </c>
      <c r="B10" s="10" t="s">
        <v>12</v>
      </c>
      <c r="C10" s="11">
        <v>85.6555332135421</v>
      </c>
      <c r="D10" s="11">
        <v>98.9</v>
      </c>
      <c r="E10" s="8">
        <f t="shared" si="0"/>
        <v>-0.15462476607832221</v>
      </c>
      <c r="F10" s="14">
        <v>9</v>
      </c>
    </row>
    <row r="11" spans="1:6">
      <c r="A11" s="10" t="s">
        <v>14</v>
      </c>
      <c r="B11" s="10" t="s">
        <v>17</v>
      </c>
      <c r="C11" s="11">
        <v>83.934737314965304</v>
      </c>
      <c r="D11" s="11">
        <v>94.4</v>
      </c>
      <c r="E11" s="8">
        <f t="shared" si="0"/>
        <v>-0.12468333159563927</v>
      </c>
      <c r="F11" s="14">
        <v>10</v>
      </c>
    </row>
    <row r="12" spans="1:6">
      <c r="A12" s="10" t="s">
        <v>14</v>
      </c>
      <c r="B12" s="10" t="s">
        <v>24</v>
      </c>
      <c r="C12" s="11">
        <v>83.438934523639702</v>
      </c>
      <c r="D12" s="11">
        <v>88.1</v>
      </c>
      <c r="E12" s="8">
        <f t="shared" si="0"/>
        <v>-5.5861996596322072E-2</v>
      </c>
      <c r="F12" s="14">
        <v>11</v>
      </c>
    </row>
    <row r="13" spans="1:6">
      <c r="A13" s="10" t="s">
        <v>6</v>
      </c>
      <c r="B13" s="10" t="s">
        <v>18</v>
      </c>
      <c r="C13" s="11">
        <v>81.717320289400405</v>
      </c>
      <c r="D13" s="11">
        <v>91.6</v>
      </c>
      <c r="E13" s="8">
        <f t="shared" si="0"/>
        <v>-0.12093739338980103</v>
      </c>
      <c r="F13" s="14">
        <v>12</v>
      </c>
    </row>
    <row r="14" spans="1:6">
      <c r="A14" s="10" t="s">
        <v>8</v>
      </c>
      <c r="B14" s="10" t="s">
        <v>9</v>
      </c>
      <c r="C14" s="11">
        <v>81.697909833338102</v>
      </c>
      <c r="D14" s="11">
        <v>102.3</v>
      </c>
      <c r="E14" s="8">
        <f t="shared" si="0"/>
        <v>-0.25217401777707282</v>
      </c>
      <c r="F14" s="14">
        <v>12</v>
      </c>
    </row>
    <row r="15" spans="1:6">
      <c r="A15" s="10" t="s">
        <v>106</v>
      </c>
      <c r="B15" s="10" t="s">
        <v>107</v>
      </c>
      <c r="C15" s="11">
        <v>81.484030689370002</v>
      </c>
      <c r="D15" s="11">
        <v>59.6</v>
      </c>
      <c r="E15" s="8">
        <f t="shared" si="0"/>
        <v>0.26856833792127177</v>
      </c>
      <c r="F15" s="14">
        <v>14</v>
      </c>
    </row>
    <row r="16" spans="1:6">
      <c r="A16" s="10" t="s">
        <v>8</v>
      </c>
      <c r="B16" s="10" t="s">
        <v>16</v>
      </c>
      <c r="C16" s="11">
        <v>81.236926356920804</v>
      </c>
      <c r="D16" s="11">
        <v>94.6</v>
      </c>
      <c r="E16" s="8">
        <f t="shared" si="0"/>
        <v>-0.16449506698920979</v>
      </c>
      <c r="F16" s="14">
        <v>15</v>
      </c>
    </row>
    <row r="17" spans="1:6">
      <c r="A17" s="10" t="s">
        <v>14</v>
      </c>
      <c r="B17" s="10" t="s">
        <v>15</v>
      </c>
      <c r="C17" s="11">
        <v>78.339763079585097</v>
      </c>
      <c r="D17" s="11">
        <v>96.5</v>
      </c>
      <c r="E17" s="8">
        <f t="shared" si="0"/>
        <v>-0.23181378404177688</v>
      </c>
      <c r="F17" s="14">
        <v>16</v>
      </c>
    </row>
    <row r="18" spans="1:6">
      <c r="A18" s="10" t="s">
        <v>8</v>
      </c>
      <c r="B18" s="10" t="s">
        <v>25</v>
      </c>
      <c r="C18" s="11">
        <v>77.770308890219894</v>
      </c>
      <c r="D18" s="11">
        <v>87.4</v>
      </c>
      <c r="E18" s="8">
        <f t="shared" si="0"/>
        <v>-0.12382220473591432</v>
      </c>
      <c r="F18" s="14">
        <v>17</v>
      </c>
    </row>
    <row r="19" spans="1:6">
      <c r="A19" s="10" t="s">
        <v>26</v>
      </c>
      <c r="B19" s="10" t="s">
        <v>27</v>
      </c>
      <c r="C19" s="11">
        <v>77.769805244193407</v>
      </c>
      <c r="D19" s="11">
        <v>55.5</v>
      </c>
      <c r="E19" s="8">
        <f t="shared" si="0"/>
        <v>0.28635542000224001</v>
      </c>
      <c r="F19" s="14">
        <v>17</v>
      </c>
    </row>
    <row r="20" spans="1:6">
      <c r="A20" s="10" t="s">
        <v>14</v>
      </c>
      <c r="B20" s="10" t="s">
        <v>38</v>
      </c>
      <c r="C20" s="11">
        <v>76.840935559928894</v>
      </c>
      <c r="D20" s="11">
        <v>80.3</v>
      </c>
      <c r="E20" s="8">
        <f t="shared" si="0"/>
        <v>-4.501590740489303E-2</v>
      </c>
      <c r="F20" s="14">
        <v>19</v>
      </c>
    </row>
    <row r="21" spans="1:6">
      <c r="A21" s="10" t="s">
        <v>8</v>
      </c>
      <c r="B21" s="10" t="s">
        <v>23</v>
      </c>
      <c r="C21" s="11">
        <v>76.613475799321193</v>
      </c>
      <c r="D21" s="11">
        <v>88.2</v>
      </c>
      <c r="E21" s="8">
        <f t="shared" si="0"/>
        <v>-0.15123350141466196</v>
      </c>
      <c r="F21" s="14">
        <v>20</v>
      </c>
    </row>
    <row r="22" spans="1:6">
      <c r="A22" s="10" t="s">
        <v>14</v>
      </c>
      <c r="B22" s="10" t="s">
        <v>44</v>
      </c>
      <c r="C22" s="11">
        <v>76.532473641177702</v>
      </c>
      <c r="D22" s="11">
        <v>75.900000000000006</v>
      </c>
      <c r="E22" s="8">
        <f t="shared" si="0"/>
        <v>8.2641212427426725E-3</v>
      </c>
      <c r="F22" s="14">
        <v>21</v>
      </c>
    </row>
    <row r="23" spans="1:6">
      <c r="A23" s="10" t="s">
        <v>106</v>
      </c>
      <c r="B23" s="10" t="s">
        <v>115</v>
      </c>
      <c r="C23" s="11">
        <v>75.978688095985106</v>
      </c>
      <c r="D23" s="11">
        <v>58.8</v>
      </c>
      <c r="E23" s="8">
        <f t="shared" si="0"/>
        <v>0.22609877225417463</v>
      </c>
      <c r="F23" s="14">
        <v>22</v>
      </c>
    </row>
    <row r="24" spans="1:6">
      <c r="A24" s="10" t="s">
        <v>14</v>
      </c>
      <c r="B24" s="10" t="s">
        <v>52</v>
      </c>
      <c r="C24" s="11">
        <v>75.723089044807594</v>
      </c>
      <c r="D24" s="11">
        <v>72.7</v>
      </c>
      <c r="E24" s="8">
        <f t="shared" si="0"/>
        <v>3.992294930042728E-2</v>
      </c>
      <c r="F24" s="14">
        <v>23</v>
      </c>
    </row>
    <row r="25" spans="1:6">
      <c r="A25" s="10" t="s">
        <v>8</v>
      </c>
      <c r="B25" s="10" t="s">
        <v>20</v>
      </c>
      <c r="C25" s="11">
        <v>75.640229647376501</v>
      </c>
      <c r="D25" s="11">
        <v>91.1</v>
      </c>
      <c r="E25" s="8">
        <f t="shared" si="0"/>
        <v>-0.20438555547351767</v>
      </c>
      <c r="F25" s="14">
        <v>24</v>
      </c>
    </row>
    <row r="26" spans="1:6">
      <c r="A26" s="10" t="s">
        <v>8</v>
      </c>
      <c r="B26" s="10" t="s">
        <v>22</v>
      </c>
      <c r="C26" s="11">
        <v>75.443595685614596</v>
      </c>
      <c r="D26" s="11">
        <v>88.4</v>
      </c>
      <c r="E26" s="8">
        <f t="shared" si="0"/>
        <v>-0.17173630440914822</v>
      </c>
      <c r="F26" s="14">
        <v>25</v>
      </c>
    </row>
    <row r="27" spans="1:6">
      <c r="A27" s="10" t="s">
        <v>26</v>
      </c>
      <c r="B27" s="10" t="s">
        <v>117</v>
      </c>
      <c r="C27" s="11">
        <v>75.191059391726796</v>
      </c>
      <c r="D27" s="11">
        <v>58.3</v>
      </c>
      <c r="E27" s="8">
        <f t="shared" si="0"/>
        <v>0.22464185939618919</v>
      </c>
      <c r="F27" s="14">
        <v>26</v>
      </c>
    </row>
    <row r="28" spans="1:6">
      <c r="A28" s="10" t="s">
        <v>14</v>
      </c>
      <c r="B28" s="10" t="s">
        <v>21</v>
      </c>
      <c r="C28" s="11">
        <v>74.296695521139299</v>
      </c>
      <c r="D28" s="11">
        <v>88.5</v>
      </c>
      <c r="E28" s="8">
        <f t="shared" si="0"/>
        <v>-0.19117006993695296</v>
      </c>
      <c r="F28" s="14">
        <v>27</v>
      </c>
    </row>
    <row r="29" spans="1:6">
      <c r="A29" s="10" t="s">
        <v>6</v>
      </c>
      <c r="B29" s="10" t="s">
        <v>31</v>
      </c>
      <c r="C29" s="11">
        <v>73.979477909928406</v>
      </c>
      <c r="D29" s="11">
        <v>84.7</v>
      </c>
      <c r="E29" s="8">
        <f t="shared" si="0"/>
        <v>-0.14491210796491516</v>
      </c>
      <c r="F29" s="14">
        <v>28</v>
      </c>
    </row>
    <row r="30" spans="1:6">
      <c r="A30" s="10" t="s">
        <v>8</v>
      </c>
      <c r="B30" s="10" t="s">
        <v>39</v>
      </c>
      <c r="C30" s="11">
        <v>73.605594772919602</v>
      </c>
      <c r="D30" s="11">
        <v>79.5</v>
      </c>
      <c r="E30" s="8">
        <f t="shared" si="0"/>
        <v>-8.0080940114201971E-2</v>
      </c>
      <c r="F30" s="14">
        <v>29</v>
      </c>
    </row>
    <row r="31" spans="1:6">
      <c r="A31" s="10" t="s">
        <v>8</v>
      </c>
      <c r="B31" s="10" t="s">
        <v>55</v>
      </c>
      <c r="C31" s="11">
        <v>73.561438635521</v>
      </c>
      <c r="D31" s="11">
        <v>71.5</v>
      </c>
      <c r="E31" s="8">
        <f t="shared" si="0"/>
        <v>2.8023359436116113E-2</v>
      </c>
      <c r="F31" s="14">
        <v>29</v>
      </c>
    </row>
    <row r="32" spans="1:6">
      <c r="A32" s="10" t="s">
        <v>48</v>
      </c>
      <c r="B32" s="10" t="s">
        <v>49</v>
      </c>
      <c r="C32" s="11">
        <v>73.261708641130198</v>
      </c>
      <c r="D32" s="11">
        <v>73.7</v>
      </c>
      <c r="E32" s="8">
        <f t="shared" si="0"/>
        <v>-5.9825435005449457E-3</v>
      </c>
      <c r="F32" s="14">
        <v>31</v>
      </c>
    </row>
    <row r="33" spans="1:6">
      <c r="A33" s="10" t="s">
        <v>14</v>
      </c>
      <c r="B33" s="10" t="s">
        <v>61</v>
      </c>
      <c r="C33" s="11">
        <v>72.948596256049001</v>
      </c>
      <c r="D33" s="11">
        <v>70.8</v>
      </c>
      <c r="E33" s="8">
        <f t="shared" si="0"/>
        <v>2.9453565473795407E-2</v>
      </c>
      <c r="F33" s="14">
        <v>32</v>
      </c>
    </row>
    <row r="34" spans="1:6">
      <c r="A34" s="10" t="s">
        <v>26</v>
      </c>
      <c r="B34" s="10" t="s">
        <v>73</v>
      </c>
      <c r="C34" s="11">
        <v>72.860993934381</v>
      </c>
      <c r="D34" s="11">
        <v>67.5</v>
      </c>
      <c r="E34" s="8">
        <f t="shared" si="0"/>
        <v>7.3578380487221207E-2</v>
      </c>
      <c r="F34" s="14">
        <v>32</v>
      </c>
    </row>
    <row r="35" spans="1:6">
      <c r="A35" s="10" t="s">
        <v>75</v>
      </c>
      <c r="B35" s="10" t="s">
        <v>116</v>
      </c>
      <c r="C35" s="11">
        <v>72.694929551353397</v>
      </c>
      <c r="D35" s="11">
        <v>58.7</v>
      </c>
      <c r="E35" s="8">
        <f t="shared" si="0"/>
        <v>0.19251589674444969</v>
      </c>
      <c r="F35" s="14">
        <v>34</v>
      </c>
    </row>
    <row r="36" spans="1:6">
      <c r="A36" s="10" t="s">
        <v>36</v>
      </c>
      <c r="B36" s="10" t="s">
        <v>36</v>
      </c>
      <c r="C36" s="11">
        <v>72.548643792247802</v>
      </c>
      <c r="D36" s="11">
        <v>80.400000000000006</v>
      </c>
      <c r="E36" s="8">
        <f t="shared" si="0"/>
        <v>-0.10822195698427595</v>
      </c>
      <c r="F36" s="14">
        <v>35</v>
      </c>
    </row>
    <row r="37" spans="1:6">
      <c r="A37" s="10" t="s">
        <v>106</v>
      </c>
      <c r="B37" s="10" t="s">
        <v>120</v>
      </c>
      <c r="C37" s="11">
        <v>71.430401300590404</v>
      </c>
      <c r="D37" s="11">
        <v>58.1</v>
      </c>
      <c r="E37" s="8">
        <f t="shared" si="0"/>
        <v>0.18662083731678858</v>
      </c>
      <c r="F37" s="14">
        <v>36</v>
      </c>
    </row>
    <row r="38" spans="1:6">
      <c r="A38" s="10" t="s">
        <v>14</v>
      </c>
      <c r="B38" s="10" t="s">
        <v>45</v>
      </c>
      <c r="C38" s="11">
        <v>71.424766359582804</v>
      </c>
      <c r="D38" s="11">
        <v>74.8</v>
      </c>
      <c r="E38" s="8">
        <f t="shared" si="0"/>
        <v>-4.7255788327326353E-2</v>
      </c>
      <c r="F38" s="14">
        <v>36</v>
      </c>
    </row>
    <row r="39" spans="1:6">
      <c r="A39" s="10" t="s">
        <v>26</v>
      </c>
      <c r="B39" s="10" t="s">
        <v>74</v>
      </c>
      <c r="C39" s="11">
        <v>70.808705066408095</v>
      </c>
      <c r="D39" s="11">
        <v>66.7</v>
      </c>
      <c r="E39" s="8">
        <f t="shared" si="0"/>
        <v>5.8025423040214297E-2</v>
      </c>
      <c r="F39" s="14">
        <v>38</v>
      </c>
    </row>
    <row r="40" spans="1:6">
      <c r="A40" s="10" t="s">
        <v>8</v>
      </c>
      <c r="B40" s="10" t="s">
        <v>35</v>
      </c>
      <c r="C40" s="11">
        <v>69.646265556221095</v>
      </c>
      <c r="D40" s="11">
        <v>81.7</v>
      </c>
      <c r="E40" s="8">
        <f t="shared" si="0"/>
        <v>-0.17307079349500332</v>
      </c>
      <c r="F40" s="14">
        <v>39</v>
      </c>
    </row>
    <row r="41" spans="1:6">
      <c r="A41" s="10" t="s">
        <v>75</v>
      </c>
      <c r="B41" s="10" t="s">
        <v>80</v>
      </c>
      <c r="C41" s="11">
        <v>68.819462508200004</v>
      </c>
      <c r="D41" s="11">
        <v>65.099999999999994</v>
      </c>
      <c r="E41" s="8">
        <f t="shared" si="0"/>
        <v>5.4046666054051618E-2</v>
      </c>
      <c r="F41" s="14">
        <v>40</v>
      </c>
    </row>
    <row r="42" spans="1:6">
      <c r="A42" s="10" t="s">
        <v>54</v>
      </c>
      <c r="B42" s="10" t="s">
        <v>54</v>
      </c>
      <c r="C42" s="11">
        <v>68.770940170940193</v>
      </c>
      <c r="D42" s="11">
        <v>71.5</v>
      </c>
      <c r="E42" s="8">
        <f t="shared" si="0"/>
        <v>-3.9683328776316529E-2</v>
      </c>
      <c r="F42" s="14">
        <v>40</v>
      </c>
    </row>
    <row r="43" spans="1:6">
      <c r="A43" s="10" t="s">
        <v>14</v>
      </c>
      <c r="B43" s="10" t="s">
        <v>34</v>
      </c>
      <c r="C43" s="11">
        <v>68.421423851763095</v>
      </c>
      <c r="D43" s="11">
        <v>81.8</v>
      </c>
      <c r="E43" s="8">
        <f t="shared" si="0"/>
        <v>-0.19553197514892351</v>
      </c>
      <c r="F43" s="14">
        <v>42</v>
      </c>
    </row>
    <row r="44" spans="1:6">
      <c r="A44" s="10" t="s">
        <v>6</v>
      </c>
      <c r="B44" s="10" t="s">
        <v>62</v>
      </c>
      <c r="C44" s="11">
        <v>68.305621393190904</v>
      </c>
      <c r="D44" s="11">
        <v>70.3</v>
      </c>
      <c r="E44" s="8">
        <f t="shared" si="0"/>
        <v>-2.9197869313401847E-2</v>
      </c>
      <c r="F44" s="14">
        <v>43</v>
      </c>
    </row>
    <row r="45" spans="1:6">
      <c r="A45" s="10" t="s">
        <v>14</v>
      </c>
      <c r="B45" s="10" t="s">
        <v>32</v>
      </c>
      <c r="C45" s="11">
        <v>68.223591264748094</v>
      </c>
      <c r="D45" s="11">
        <v>82.5</v>
      </c>
      <c r="E45" s="8">
        <f t="shared" si="0"/>
        <v>-0.2092591209373742</v>
      </c>
      <c r="F45" s="14">
        <v>44</v>
      </c>
    </row>
    <row r="46" spans="1:6">
      <c r="A46" s="10" t="s">
        <v>14</v>
      </c>
      <c r="B46" s="10" t="s">
        <v>33</v>
      </c>
      <c r="C46" s="11">
        <v>67.783416997043204</v>
      </c>
      <c r="D46" s="11">
        <v>81.900000000000006</v>
      </c>
      <c r="E46" s="8">
        <f t="shared" si="0"/>
        <v>-0.20826012656713044</v>
      </c>
      <c r="F46" s="14">
        <v>45</v>
      </c>
    </row>
    <row r="47" spans="1:6">
      <c r="A47" s="10" t="s">
        <v>8</v>
      </c>
      <c r="B47" s="10" t="s">
        <v>41</v>
      </c>
      <c r="C47" s="11">
        <v>67.476249726666893</v>
      </c>
      <c r="D47" s="11">
        <v>77.900000000000006</v>
      </c>
      <c r="E47" s="8">
        <f t="shared" si="0"/>
        <v>-0.15448028477512743</v>
      </c>
      <c r="F47" s="14">
        <v>46</v>
      </c>
    </row>
    <row r="48" spans="1:6">
      <c r="A48" s="10" t="s">
        <v>14</v>
      </c>
      <c r="B48" s="10" t="s">
        <v>46</v>
      </c>
      <c r="C48" s="11">
        <v>67.238802135326097</v>
      </c>
      <c r="D48" s="11">
        <v>74.2</v>
      </c>
      <c r="E48" s="8">
        <f t="shared" si="0"/>
        <v>-0.10352947470217666</v>
      </c>
      <c r="F48" s="14">
        <v>47</v>
      </c>
    </row>
    <row r="49" spans="1:6">
      <c r="A49" s="10" t="s">
        <v>14</v>
      </c>
      <c r="B49" s="10" t="s">
        <v>50</v>
      </c>
      <c r="C49" s="11">
        <v>66.484153808124901</v>
      </c>
      <c r="D49" s="11">
        <v>73.400000000000006</v>
      </c>
      <c r="E49" s="8">
        <f t="shared" si="0"/>
        <v>-0.10402247446563617</v>
      </c>
      <c r="F49" s="14">
        <v>48</v>
      </c>
    </row>
    <row r="50" spans="1:6">
      <c r="A50" s="10" t="s">
        <v>8</v>
      </c>
      <c r="B50" s="10" t="s">
        <v>65</v>
      </c>
      <c r="C50" s="11">
        <v>66.1751407071485</v>
      </c>
      <c r="D50" s="11">
        <v>69.599999999999994</v>
      </c>
      <c r="E50" s="8">
        <f t="shared" si="0"/>
        <v>-5.1754469371026568E-2</v>
      </c>
      <c r="F50" s="14">
        <v>49</v>
      </c>
    </row>
    <row r="51" spans="1:6">
      <c r="A51" s="10" t="s">
        <v>75</v>
      </c>
      <c r="B51" s="10" t="s">
        <v>104</v>
      </c>
      <c r="C51" s="11">
        <v>66.131464447676905</v>
      </c>
      <c r="D51" s="11">
        <v>59.8</v>
      </c>
      <c r="E51" s="8">
        <f t="shared" si="0"/>
        <v>9.5740575239889769E-2</v>
      </c>
      <c r="F51" s="14">
        <v>50</v>
      </c>
    </row>
    <row r="52" spans="1:6">
      <c r="A52" s="10" t="s">
        <v>6</v>
      </c>
      <c r="B52" s="10" t="s">
        <v>30</v>
      </c>
      <c r="C52" s="11">
        <v>65.936608339750705</v>
      </c>
      <c r="D52" s="11">
        <v>85</v>
      </c>
      <c r="E52" s="8">
        <f t="shared" si="0"/>
        <v>-0.28911695854936315</v>
      </c>
      <c r="F52" s="14">
        <v>51</v>
      </c>
    </row>
    <row r="53" spans="1:6">
      <c r="A53" s="10" t="s">
        <v>75</v>
      </c>
      <c r="B53" s="10" t="s">
        <v>76</v>
      </c>
      <c r="C53" s="11">
        <v>65.031827386554895</v>
      </c>
      <c r="D53" s="11">
        <v>66.599999999999994</v>
      </c>
      <c r="E53" s="8">
        <f t="shared" si="0"/>
        <v>-2.4113925080464726E-2</v>
      </c>
      <c r="F53" s="14">
        <v>52</v>
      </c>
    </row>
    <row r="54" spans="1:6">
      <c r="A54" s="10" t="s">
        <v>8</v>
      </c>
      <c r="B54" s="10" t="s">
        <v>29</v>
      </c>
      <c r="C54" s="11">
        <v>64.666777901371901</v>
      </c>
      <c r="D54" s="11">
        <v>85.6</v>
      </c>
      <c r="E54" s="8">
        <f t="shared" si="0"/>
        <v>-0.3237090632620494</v>
      </c>
      <c r="F54" s="14">
        <v>53</v>
      </c>
    </row>
    <row r="55" spans="1:6">
      <c r="A55" s="10" t="s">
        <v>78</v>
      </c>
      <c r="B55" s="10" t="s">
        <v>85</v>
      </c>
      <c r="C55" s="11">
        <v>64.471386773527996</v>
      </c>
      <c r="D55" s="11">
        <v>63.3</v>
      </c>
      <c r="E55" s="8">
        <f t="shared" si="0"/>
        <v>1.8169095348340991E-2</v>
      </c>
      <c r="F55" s="14">
        <v>54</v>
      </c>
    </row>
    <row r="56" spans="1:6">
      <c r="A56" s="10" t="s">
        <v>8</v>
      </c>
      <c r="B56" s="10" t="s">
        <v>53</v>
      </c>
      <c r="C56" s="11">
        <v>64.436214026981503</v>
      </c>
      <c r="D56" s="11">
        <v>72.599999999999994</v>
      </c>
      <c r="E56" s="8">
        <f t="shared" si="0"/>
        <v>-0.12669561823728581</v>
      </c>
      <c r="F56" s="14">
        <v>55</v>
      </c>
    </row>
    <row r="57" spans="1:6">
      <c r="A57" s="10" t="s">
        <v>42</v>
      </c>
      <c r="B57" s="10" t="s">
        <v>43</v>
      </c>
      <c r="C57" s="11">
        <v>64.149401519256898</v>
      </c>
      <c r="D57" s="11">
        <v>77</v>
      </c>
      <c r="E57" s="8">
        <f t="shared" si="0"/>
        <v>-0.20032296757882451</v>
      </c>
      <c r="F57" s="14">
        <v>56</v>
      </c>
    </row>
    <row r="58" spans="1:6">
      <c r="A58" s="10" t="s">
        <v>48</v>
      </c>
      <c r="B58" s="10" t="s">
        <v>102</v>
      </c>
      <c r="C58" s="11">
        <v>64.107045577707396</v>
      </c>
      <c r="D58" s="11">
        <v>60.2</v>
      </c>
      <c r="E58" s="8">
        <f t="shared" si="0"/>
        <v>6.0945650240135651E-2</v>
      </c>
      <c r="F58" s="14">
        <v>56</v>
      </c>
    </row>
    <row r="59" spans="1:6">
      <c r="A59" s="10" t="s">
        <v>8</v>
      </c>
      <c r="B59" s="10" t="s">
        <v>37</v>
      </c>
      <c r="C59" s="11">
        <v>63.803143806508601</v>
      </c>
      <c r="D59" s="11">
        <v>80.400000000000006</v>
      </c>
      <c r="E59" s="8">
        <f t="shared" si="0"/>
        <v>-0.2601259938510796</v>
      </c>
      <c r="F59" s="14">
        <v>58</v>
      </c>
    </row>
    <row r="60" spans="1:6">
      <c r="A60" s="10" t="s">
        <v>48</v>
      </c>
      <c r="B60" s="10" t="s">
        <v>92</v>
      </c>
      <c r="C60" s="11">
        <v>62.9297172546895</v>
      </c>
      <c r="D60" s="11">
        <v>61.6</v>
      </c>
      <c r="E60" s="8">
        <f t="shared" si="0"/>
        <v>2.1130195918533379E-2</v>
      </c>
      <c r="F60" s="14">
        <v>59</v>
      </c>
    </row>
    <row r="61" spans="1:6">
      <c r="A61" s="10" t="s">
        <v>69</v>
      </c>
      <c r="B61" s="10" t="s">
        <v>70</v>
      </c>
      <c r="C61" s="11">
        <v>62.009156184934803</v>
      </c>
      <c r="D61" s="11">
        <v>68.7</v>
      </c>
      <c r="E61" s="8">
        <f t="shared" si="0"/>
        <v>-0.1079009008784213</v>
      </c>
      <c r="F61" s="14">
        <v>60</v>
      </c>
    </row>
    <row r="62" spans="1:6">
      <c r="A62" s="10" t="s">
        <v>75</v>
      </c>
      <c r="B62" s="10" t="s">
        <v>128</v>
      </c>
      <c r="C62" s="11">
        <v>61.943555042164597</v>
      </c>
      <c r="D62" s="11">
        <v>57.4</v>
      </c>
      <c r="E62" s="8">
        <f t="shared" si="0"/>
        <v>7.3349923798720074E-2</v>
      </c>
      <c r="F62" s="14">
        <v>61</v>
      </c>
    </row>
    <row r="63" spans="1:6">
      <c r="A63" s="10" t="s">
        <v>149</v>
      </c>
      <c r="B63" s="10" t="s">
        <v>150</v>
      </c>
      <c r="C63" s="11">
        <v>61.852073769760104</v>
      </c>
      <c r="D63" s="11">
        <v>55.1</v>
      </c>
      <c r="E63" s="8">
        <f t="shared" si="0"/>
        <v>0.10916487286900378</v>
      </c>
      <c r="F63" s="14">
        <v>61</v>
      </c>
    </row>
    <row r="64" spans="1:6">
      <c r="A64" s="10" t="s">
        <v>75</v>
      </c>
      <c r="B64" s="10" t="s">
        <v>136</v>
      </c>
      <c r="C64" s="11">
        <v>61.6992068585228</v>
      </c>
      <c r="D64" s="11">
        <v>56.8</v>
      </c>
      <c r="E64" s="8">
        <f t="shared" si="0"/>
        <v>7.9404697531311186E-2</v>
      </c>
      <c r="F64" s="14">
        <v>63</v>
      </c>
    </row>
    <row r="65" spans="1:6">
      <c r="A65" s="10" t="s">
        <v>42</v>
      </c>
      <c r="B65" s="10" t="s">
        <v>56</v>
      </c>
      <c r="C65" s="11">
        <v>61.378291881768</v>
      </c>
      <c r="D65" s="11">
        <v>70.900000000000006</v>
      </c>
      <c r="E65" s="8">
        <f t="shared" si="0"/>
        <v>-0.15513152657577245</v>
      </c>
      <c r="F65" s="14">
        <v>64</v>
      </c>
    </row>
    <row r="66" spans="1:6">
      <c r="A66" s="10" t="s">
        <v>75</v>
      </c>
      <c r="B66" s="10" t="s">
        <v>154</v>
      </c>
      <c r="C66" s="11">
        <v>61.367457431334003</v>
      </c>
      <c r="D66" s="11">
        <v>54.7</v>
      </c>
      <c r="E66" s="8">
        <f t="shared" ref="E66:E129" si="1">-(D66/C66-1)</f>
        <v>0.1086480964083355</v>
      </c>
      <c r="F66" s="14">
        <v>64</v>
      </c>
    </row>
    <row r="67" spans="1:6">
      <c r="A67" s="10" t="s">
        <v>78</v>
      </c>
      <c r="B67" s="10" t="s">
        <v>186</v>
      </c>
      <c r="C67" s="11">
        <v>61.071524390823598</v>
      </c>
      <c r="D67" s="11">
        <v>51.6</v>
      </c>
      <c r="E67" s="8">
        <f t="shared" si="1"/>
        <v>0.15508904494034137</v>
      </c>
      <c r="F67" s="14">
        <v>66</v>
      </c>
    </row>
    <row r="68" spans="1:6">
      <c r="A68" s="10" t="s">
        <v>14</v>
      </c>
      <c r="B68" s="10" t="s">
        <v>47</v>
      </c>
      <c r="C68" s="11">
        <v>60.920036270119702</v>
      </c>
      <c r="D68" s="11">
        <v>73.900000000000006</v>
      </c>
      <c r="E68" s="8">
        <f t="shared" si="1"/>
        <v>-0.21306559425419724</v>
      </c>
      <c r="F68" s="14">
        <v>67</v>
      </c>
    </row>
    <row r="69" spans="1:6">
      <c r="A69" s="10" t="s">
        <v>48</v>
      </c>
      <c r="B69" s="10" t="s">
        <v>90</v>
      </c>
      <c r="C69" s="11">
        <v>60.837961695331003</v>
      </c>
      <c r="D69" s="11">
        <v>61.7</v>
      </c>
      <c r="E69" s="8">
        <f t="shared" si="1"/>
        <v>-1.4169414632692279E-2</v>
      </c>
      <c r="F69" s="14">
        <v>68</v>
      </c>
    </row>
    <row r="70" spans="1:6">
      <c r="A70" s="10" t="s">
        <v>69</v>
      </c>
      <c r="B70" s="10" t="s">
        <v>81</v>
      </c>
      <c r="C70" s="11">
        <v>60.602715505357303</v>
      </c>
      <c r="D70" s="11">
        <v>64.599999999999994</v>
      </c>
      <c r="E70" s="8">
        <f t="shared" si="1"/>
        <v>-6.5958834704186398E-2</v>
      </c>
      <c r="F70" s="14">
        <v>69</v>
      </c>
    </row>
    <row r="71" spans="1:6">
      <c r="A71" s="10" t="s">
        <v>78</v>
      </c>
      <c r="B71" s="10" t="s">
        <v>84</v>
      </c>
      <c r="C71" s="11">
        <v>60.457943774184002</v>
      </c>
      <c r="D71" s="11">
        <v>64</v>
      </c>
      <c r="E71" s="8">
        <f t="shared" si="1"/>
        <v>-5.8587110389428876E-2</v>
      </c>
      <c r="F71" s="14">
        <v>70</v>
      </c>
    </row>
    <row r="72" spans="1:6">
      <c r="A72" s="10" t="s">
        <v>42</v>
      </c>
      <c r="B72" s="10" t="s">
        <v>57</v>
      </c>
      <c r="C72" s="11">
        <v>60.130880465474497</v>
      </c>
      <c r="D72" s="11">
        <v>70.900000000000006</v>
      </c>
      <c r="E72" s="8">
        <f t="shared" si="1"/>
        <v>-0.17909465903644706</v>
      </c>
      <c r="F72" s="14">
        <v>71</v>
      </c>
    </row>
    <row r="73" spans="1:6">
      <c r="A73" s="10" t="s">
        <v>78</v>
      </c>
      <c r="B73" s="10" t="s">
        <v>87</v>
      </c>
      <c r="C73" s="11">
        <v>59.188909804816397</v>
      </c>
      <c r="D73" s="11">
        <v>62.3</v>
      </c>
      <c r="E73" s="8">
        <f t="shared" si="1"/>
        <v>-5.2562045921150657E-2</v>
      </c>
      <c r="F73" s="14">
        <v>72</v>
      </c>
    </row>
    <row r="74" spans="1:6">
      <c r="A74" s="10" t="s">
        <v>106</v>
      </c>
      <c r="B74" s="10" t="s">
        <v>141</v>
      </c>
      <c r="C74" s="11">
        <v>59.142946816500803</v>
      </c>
      <c r="D74" s="11">
        <v>55.8</v>
      </c>
      <c r="E74" s="8">
        <f t="shared" si="1"/>
        <v>5.6523169649844496E-2</v>
      </c>
      <c r="F74" s="14">
        <v>73</v>
      </c>
    </row>
    <row r="75" spans="1:6">
      <c r="A75" s="10" t="s">
        <v>42</v>
      </c>
      <c r="B75" s="10" t="s">
        <v>68</v>
      </c>
      <c r="C75" s="11">
        <v>58.985426589848203</v>
      </c>
      <c r="D75" s="11">
        <v>68.8</v>
      </c>
      <c r="E75" s="8">
        <f t="shared" si="1"/>
        <v>-0.16638980130459791</v>
      </c>
      <c r="F75" s="14">
        <v>74</v>
      </c>
    </row>
    <row r="76" spans="1:6">
      <c r="A76" s="10" t="s">
        <v>8</v>
      </c>
      <c r="B76" s="10" t="s">
        <v>88</v>
      </c>
      <c r="C76" s="11">
        <v>58.841206991624098</v>
      </c>
      <c r="D76" s="11">
        <v>61.8</v>
      </c>
      <c r="E76" s="8">
        <f t="shared" si="1"/>
        <v>-5.0284369741040003E-2</v>
      </c>
      <c r="F76" s="14">
        <v>75</v>
      </c>
    </row>
    <row r="77" spans="1:6">
      <c r="A77" s="10" t="s">
        <v>106</v>
      </c>
      <c r="B77" s="10" t="s">
        <v>139</v>
      </c>
      <c r="C77" s="11">
        <v>58.5301144196306</v>
      </c>
      <c r="D77" s="11">
        <v>56.3</v>
      </c>
      <c r="E77" s="8">
        <f t="shared" si="1"/>
        <v>3.8102000000236447E-2</v>
      </c>
      <c r="F77" s="14">
        <v>76</v>
      </c>
    </row>
    <row r="78" spans="1:6">
      <c r="A78" s="10" t="s">
        <v>78</v>
      </c>
      <c r="B78" s="10" t="s">
        <v>93</v>
      </c>
      <c r="C78" s="11">
        <v>58.209294990635399</v>
      </c>
      <c r="D78" s="11">
        <v>61.5</v>
      </c>
      <c r="E78" s="8">
        <f t="shared" si="1"/>
        <v>-5.6532294539798134E-2</v>
      </c>
      <c r="F78" s="14">
        <v>77</v>
      </c>
    </row>
    <row r="79" spans="1:6">
      <c r="A79" s="10" t="s">
        <v>14</v>
      </c>
      <c r="B79" s="10" t="s">
        <v>63</v>
      </c>
      <c r="C79" s="11">
        <v>57.623328627249599</v>
      </c>
      <c r="D79" s="11">
        <v>70.3</v>
      </c>
      <c r="E79" s="8">
        <f t="shared" si="1"/>
        <v>-0.21999200106527184</v>
      </c>
      <c r="F79" s="14">
        <v>78</v>
      </c>
    </row>
    <row r="80" spans="1:6">
      <c r="A80" s="10" t="s">
        <v>179</v>
      </c>
      <c r="B80" s="10" t="s">
        <v>180</v>
      </c>
      <c r="C80" s="11">
        <v>57.594471777758798</v>
      </c>
      <c r="D80" s="11">
        <v>52.5</v>
      </c>
      <c r="E80" s="8">
        <f t="shared" si="1"/>
        <v>8.8454180071604105E-2</v>
      </c>
      <c r="F80" s="14">
        <v>78</v>
      </c>
    </row>
    <row r="81" spans="1:6">
      <c r="A81" s="10" t="s">
        <v>42</v>
      </c>
      <c r="B81" s="10" t="s">
        <v>58</v>
      </c>
      <c r="C81" s="11">
        <v>57.3754054837759</v>
      </c>
      <c r="D81" s="11">
        <v>70.900000000000006</v>
      </c>
      <c r="E81" s="8">
        <f t="shared" si="1"/>
        <v>-0.235721114337893</v>
      </c>
      <c r="F81" s="14">
        <v>80</v>
      </c>
    </row>
    <row r="82" spans="1:6">
      <c r="A82" s="10" t="s">
        <v>78</v>
      </c>
      <c r="B82" s="10" t="s">
        <v>110</v>
      </c>
      <c r="C82" s="11">
        <v>57.365209682173003</v>
      </c>
      <c r="D82" s="11">
        <v>59</v>
      </c>
      <c r="E82" s="8">
        <f t="shared" si="1"/>
        <v>-2.8497940247833364E-2</v>
      </c>
      <c r="F82" s="14">
        <v>80</v>
      </c>
    </row>
    <row r="83" spans="1:6">
      <c r="A83" s="10" t="s">
        <v>78</v>
      </c>
      <c r="B83" s="10" t="s">
        <v>79</v>
      </c>
      <c r="C83" s="11">
        <v>57.1907950904614</v>
      </c>
      <c r="D83" s="11">
        <v>65.5</v>
      </c>
      <c r="E83" s="8">
        <f t="shared" si="1"/>
        <v>-0.14528920076028906</v>
      </c>
      <c r="F83" s="14">
        <v>82</v>
      </c>
    </row>
    <row r="84" spans="1:6">
      <c r="A84" s="10" t="s">
        <v>75</v>
      </c>
      <c r="B84" s="10" t="s">
        <v>181</v>
      </c>
      <c r="C84" s="11">
        <v>57.1888644077465</v>
      </c>
      <c r="D84" s="11">
        <v>52.5</v>
      </c>
      <c r="E84" s="8">
        <f t="shared" si="1"/>
        <v>8.1989115473874885E-2</v>
      </c>
      <c r="F84" s="14">
        <v>82</v>
      </c>
    </row>
    <row r="85" spans="1:6">
      <c r="A85" s="10" t="s">
        <v>42</v>
      </c>
      <c r="B85" s="10" t="s">
        <v>71</v>
      </c>
      <c r="C85" s="11">
        <v>57.098705589306299</v>
      </c>
      <c r="D85" s="11">
        <v>67.900000000000006</v>
      </c>
      <c r="E85" s="8">
        <f t="shared" si="1"/>
        <v>-0.18916881388492679</v>
      </c>
      <c r="F85" s="14">
        <v>84</v>
      </c>
    </row>
    <row r="86" spans="1:6">
      <c r="A86" s="10" t="s">
        <v>42</v>
      </c>
      <c r="B86" s="10" t="s">
        <v>64</v>
      </c>
      <c r="C86" s="11">
        <v>57.0747844233384</v>
      </c>
      <c r="D86" s="11">
        <v>69.8</v>
      </c>
      <c r="E86" s="8">
        <f t="shared" si="1"/>
        <v>-0.22295687500587635</v>
      </c>
      <c r="F86" s="14">
        <v>84</v>
      </c>
    </row>
    <row r="87" spans="1:6">
      <c r="A87" s="10" t="s">
        <v>48</v>
      </c>
      <c r="B87" s="10" t="s">
        <v>109</v>
      </c>
      <c r="C87" s="11">
        <v>57.063784784613503</v>
      </c>
      <c r="D87" s="11">
        <v>59.1</v>
      </c>
      <c r="E87" s="8">
        <f t="shared" si="1"/>
        <v>-3.568314339948131E-2</v>
      </c>
      <c r="F87" s="14">
        <v>84</v>
      </c>
    </row>
    <row r="88" spans="1:6">
      <c r="A88" s="10" t="s">
        <v>26</v>
      </c>
      <c r="B88" s="10" t="s">
        <v>224</v>
      </c>
      <c r="C88" s="11">
        <v>56.794728710913397</v>
      </c>
      <c r="D88" s="11">
        <v>48</v>
      </c>
      <c r="E88" s="8">
        <f t="shared" si="1"/>
        <v>0.15485114394469224</v>
      </c>
      <c r="F88" s="14">
        <v>87</v>
      </c>
    </row>
    <row r="89" spans="1:6">
      <c r="A89" s="10" t="s">
        <v>48</v>
      </c>
      <c r="B89" s="10" t="s">
        <v>89</v>
      </c>
      <c r="C89" s="11">
        <v>56.347397868476897</v>
      </c>
      <c r="D89" s="11">
        <v>61.8</v>
      </c>
      <c r="E89" s="8">
        <f t="shared" si="1"/>
        <v>-9.6767594206395691E-2</v>
      </c>
      <c r="F89" s="14">
        <v>88</v>
      </c>
    </row>
    <row r="90" spans="1:6">
      <c r="A90" s="10" t="s">
        <v>69</v>
      </c>
      <c r="B90" s="10" t="s">
        <v>94</v>
      </c>
      <c r="C90" s="11">
        <v>55.953553093180503</v>
      </c>
      <c r="D90" s="11">
        <v>61.1</v>
      </c>
      <c r="E90" s="8">
        <f t="shared" si="1"/>
        <v>-9.1977124281080513E-2</v>
      </c>
      <c r="F90" s="14">
        <v>89</v>
      </c>
    </row>
    <row r="91" spans="1:6">
      <c r="A91" s="10" t="s">
        <v>42</v>
      </c>
      <c r="B91" s="10" t="s">
        <v>77</v>
      </c>
      <c r="C91" s="11">
        <v>55.808646596883499</v>
      </c>
      <c r="D91" s="11">
        <v>66.599999999999994</v>
      </c>
      <c r="E91" s="8">
        <f t="shared" si="1"/>
        <v>-0.19336346715347719</v>
      </c>
      <c r="F91" s="14">
        <v>90</v>
      </c>
    </row>
    <row r="92" spans="1:6">
      <c r="A92" s="10" t="s">
        <v>99</v>
      </c>
      <c r="B92" s="10" t="s">
        <v>219</v>
      </c>
      <c r="C92" s="11">
        <v>55.665731391954999</v>
      </c>
      <c r="D92" s="11">
        <v>48.6</v>
      </c>
      <c r="E92" s="8">
        <f t="shared" si="1"/>
        <v>0.12693143906083948</v>
      </c>
      <c r="F92" s="14">
        <v>91</v>
      </c>
    </row>
    <row r="93" spans="1:6">
      <c r="A93" s="10" t="s">
        <v>48</v>
      </c>
      <c r="B93" s="10" t="s">
        <v>124</v>
      </c>
      <c r="C93" s="11">
        <v>55.553620832263803</v>
      </c>
      <c r="D93" s="11">
        <v>57.8</v>
      </c>
      <c r="E93" s="8">
        <f t="shared" si="1"/>
        <v>-4.0436233211851524E-2</v>
      </c>
      <c r="F93" s="14">
        <v>92</v>
      </c>
    </row>
    <row r="94" spans="1:6">
      <c r="A94" s="10" t="s">
        <v>69</v>
      </c>
      <c r="B94" s="10" t="s">
        <v>125</v>
      </c>
      <c r="C94" s="11">
        <v>55.329207666638098</v>
      </c>
      <c r="D94" s="11">
        <v>57.6</v>
      </c>
      <c r="E94" s="8">
        <f t="shared" si="1"/>
        <v>-4.1041475725507759E-2</v>
      </c>
      <c r="F94" s="14">
        <v>93</v>
      </c>
    </row>
    <row r="95" spans="1:6">
      <c r="A95" s="10" t="s">
        <v>75</v>
      </c>
      <c r="B95" s="10" t="s">
        <v>111</v>
      </c>
      <c r="C95" s="11">
        <v>55.259389112309002</v>
      </c>
      <c r="D95" s="11">
        <v>59</v>
      </c>
      <c r="E95" s="8">
        <f t="shared" si="1"/>
        <v>-6.7691861017294075E-2</v>
      </c>
      <c r="F95" s="14">
        <v>94</v>
      </c>
    </row>
    <row r="96" spans="1:6">
      <c r="A96" s="10" t="s">
        <v>26</v>
      </c>
      <c r="B96" s="10" t="s">
        <v>275</v>
      </c>
      <c r="C96" s="11">
        <v>55.2291981593984</v>
      </c>
      <c r="D96" s="11">
        <v>40.5</v>
      </c>
      <c r="E96" s="8">
        <f t="shared" si="1"/>
        <v>0.26669223255583185</v>
      </c>
      <c r="F96" s="14">
        <v>95</v>
      </c>
    </row>
    <row r="97" spans="1:6">
      <c r="A97" s="10" t="s">
        <v>59</v>
      </c>
      <c r="B97" s="10" t="s">
        <v>72</v>
      </c>
      <c r="C97" s="11">
        <v>55.146396280767803</v>
      </c>
      <c r="D97" s="11">
        <v>67.900000000000006</v>
      </c>
      <c r="E97" s="8">
        <f t="shared" si="1"/>
        <v>-0.23126812592249113</v>
      </c>
      <c r="F97" s="14">
        <v>96</v>
      </c>
    </row>
    <row r="98" spans="1:6">
      <c r="A98" s="10" t="s">
        <v>202</v>
      </c>
      <c r="B98" s="10" t="s">
        <v>225</v>
      </c>
      <c r="C98" s="11">
        <v>54.891399513229302</v>
      </c>
      <c r="D98" s="11">
        <v>48</v>
      </c>
      <c r="E98" s="8">
        <f t="shared" si="1"/>
        <v>0.12554607050178079</v>
      </c>
      <c r="F98" s="14">
        <v>97</v>
      </c>
    </row>
    <row r="99" spans="1:6">
      <c r="A99" s="10" t="s">
        <v>69</v>
      </c>
      <c r="B99" s="10" t="s">
        <v>97</v>
      </c>
      <c r="C99" s="11">
        <v>54.859835952577903</v>
      </c>
      <c r="D99" s="11">
        <v>60.6</v>
      </c>
      <c r="E99" s="8">
        <f t="shared" si="1"/>
        <v>-0.10463327036530012</v>
      </c>
      <c r="F99" s="14">
        <v>97</v>
      </c>
    </row>
    <row r="100" spans="1:6">
      <c r="A100" s="10" t="s">
        <v>59</v>
      </c>
      <c r="B100" s="10" t="s">
        <v>103</v>
      </c>
      <c r="C100" s="11">
        <v>54.563811167203802</v>
      </c>
      <c r="D100" s="11">
        <v>59.8</v>
      </c>
      <c r="E100" s="8">
        <f t="shared" si="1"/>
        <v>-9.5964499560900585E-2</v>
      </c>
      <c r="F100" s="14">
        <v>99</v>
      </c>
    </row>
    <row r="101" spans="1:6">
      <c r="A101" s="10" t="s">
        <v>151</v>
      </c>
      <c r="B101" s="10" t="s">
        <v>151</v>
      </c>
      <c r="C101" s="11">
        <v>54.1589562952188</v>
      </c>
      <c r="D101" s="11">
        <v>55</v>
      </c>
      <c r="E101" s="8">
        <f t="shared" si="1"/>
        <v>-1.5529171208483072E-2</v>
      </c>
      <c r="F101" s="14">
        <v>100</v>
      </c>
    </row>
    <row r="102" spans="1:6">
      <c r="A102" s="10" t="s">
        <v>99</v>
      </c>
      <c r="B102" s="10" t="s">
        <v>131</v>
      </c>
      <c r="C102" s="11">
        <v>54.109976659726399</v>
      </c>
      <c r="D102" s="11">
        <v>57.2</v>
      </c>
      <c r="E102" s="8">
        <f t="shared" si="1"/>
        <v>-5.7106351379624165E-2</v>
      </c>
      <c r="F102" s="14">
        <v>101</v>
      </c>
    </row>
    <row r="103" spans="1:6">
      <c r="A103" s="10" t="s">
        <v>78</v>
      </c>
      <c r="B103" s="10" t="s">
        <v>183</v>
      </c>
      <c r="C103" s="11">
        <v>54.023196714297903</v>
      </c>
      <c r="D103" s="11">
        <v>52.4</v>
      </c>
      <c r="E103" s="8">
        <f t="shared" si="1"/>
        <v>3.0046291464057462E-2</v>
      </c>
      <c r="F103" s="14">
        <v>102</v>
      </c>
    </row>
    <row r="104" spans="1:6">
      <c r="A104" s="10" t="s">
        <v>209</v>
      </c>
      <c r="B104" s="10" t="s">
        <v>216</v>
      </c>
      <c r="C104" s="11">
        <v>53.876791163971397</v>
      </c>
      <c r="D104" s="11">
        <v>48.8</v>
      </c>
      <c r="E104" s="8">
        <f t="shared" si="1"/>
        <v>9.4229649804503657E-2</v>
      </c>
      <c r="F104" s="14">
        <v>103</v>
      </c>
    </row>
    <row r="105" spans="1:6">
      <c r="A105" s="10" t="s">
        <v>48</v>
      </c>
      <c r="B105" s="10" t="s">
        <v>98</v>
      </c>
      <c r="C105" s="11">
        <v>53.833809883726502</v>
      </c>
      <c r="D105" s="11">
        <v>60.6</v>
      </c>
      <c r="E105" s="8">
        <f t="shared" si="1"/>
        <v>-0.12568662947852882</v>
      </c>
      <c r="F105" s="14">
        <v>104</v>
      </c>
    </row>
    <row r="106" spans="1:6">
      <c r="A106" s="10" t="s">
        <v>99</v>
      </c>
      <c r="B106" s="10" t="s">
        <v>100</v>
      </c>
      <c r="C106" s="11">
        <v>53.7024507287299</v>
      </c>
      <c r="D106" s="11">
        <v>60.6</v>
      </c>
      <c r="E106" s="8">
        <f t="shared" si="1"/>
        <v>-0.12844012103119962</v>
      </c>
      <c r="F106" s="14">
        <v>105</v>
      </c>
    </row>
    <row r="107" spans="1:6">
      <c r="A107" s="10" t="s">
        <v>78</v>
      </c>
      <c r="B107" s="10" t="s">
        <v>138</v>
      </c>
      <c r="C107" s="11">
        <v>53.5918339940865</v>
      </c>
      <c r="D107" s="11">
        <v>56.4</v>
      </c>
      <c r="E107" s="8">
        <f t="shared" si="1"/>
        <v>-5.2399139880590084E-2</v>
      </c>
      <c r="F107" s="14">
        <v>106</v>
      </c>
    </row>
    <row r="108" spans="1:6">
      <c r="A108" s="10" t="s">
        <v>106</v>
      </c>
      <c r="B108" s="10" t="s">
        <v>167</v>
      </c>
      <c r="C108" s="11">
        <v>53.5661532757195</v>
      </c>
      <c r="D108" s="11">
        <v>53.6</v>
      </c>
      <c r="E108" s="8">
        <f t="shared" si="1"/>
        <v>-6.3186774130086221E-4</v>
      </c>
      <c r="F108" s="14">
        <v>106</v>
      </c>
    </row>
    <row r="109" spans="1:6">
      <c r="A109" s="10" t="s">
        <v>69</v>
      </c>
      <c r="B109" s="10" t="s">
        <v>118</v>
      </c>
      <c r="C109" s="11">
        <v>53.528421417909698</v>
      </c>
      <c r="D109" s="11">
        <v>58.1</v>
      </c>
      <c r="E109" s="8">
        <f t="shared" si="1"/>
        <v>-8.5404696439651318E-2</v>
      </c>
      <c r="F109" s="14">
        <v>108</v>
      </c>
    </row>
    <row r="110" spans="1:6">
      <c r="A110" s="10" t="s">
        <v>48</v>
      </c>
      <c r="B110" s="10" t="s">
        <v>144</v>
      </c>
      <c r="C110" s="11">
        <v>53.368561934913402</v>
      </c>
      <c r="D110" s="11">
        <v>55.4</v>
      </c>
      <c r="E110" s="8">
        <f t="shared" si="1"/>
        <v>-3.8064320855489386E-2</v>
      </c>
      <c r="F110" s="14">
        <v>109</v>
      </c>
    </row>
    <row r="111" spans="1:6">
      <c r="A111" s="10" t="s">
        <v>69</v>
      </c>
      <c r="B111" s="10" t="s">
        <v>112</v>
      </c>
      <c r="C111" s="11">
        <v>53.281472766511698</v>
      </c>
      <c r="D111" s="11">
        <v>59</v>
      </c>
      <c r="E111" s="8">
        <f t="shared" si="1"/>
        <v>-0.10732674861574942</v>
      </c>
      <c r="F111" s="14">
        <v>110</v>
      </c>
    </row>
    <row r="112" spans="1:6">
      <c r="A112" s="10" t="s">
        <v>48</v>
      </c>
      <c r="B112" s="10" t="s">
        <v>170</v>
      </c>
      <c r="C112" s="11">
        <v>53.154515225844499</v>
      </c>
      <c r="D112" s="11">
        <v>53.5</v>
      </c>
      <c r="E112" s="8">
        <f t="shared" si="1"/>
        <v>-6.4996317375409784E-3</v>
      </c>
      <c r="F112" s="14">
        <v>111</v>
      </c>
    </row>
    <row r="113" spans="1:6">
      <c r="A113" s="10" t="s">
        <v>69</v>
      </c>
      <c r="B113" s="10" t="s">
        <v>95</v>
      </c>
      <c r="C113" s="11">
        <v>53.118772282593198</v>
      </c>
      <c r="D113" s="11">
        <v>61.1</v>
      </c>
      <c r="E113" s="8">
        <f t="shared" si="1"/>
        <v>-0.15025248842248229</v>
      </c>
      <c r="F113" s="14">
        <v>112</v>
      </c>
    </row>
    <row r="114" spans="1:6">
      <c r="A114" s="10" t="s">
        <v>59</v>
      </c>
      <c r="B114" s="10" t="s">
        <v>60</v>
      </c>
      <c r="C114" s="11">
        <v>52.973484783662798</v>
      </c>
      <c r="D114" s="11">
        <v>70.8</v>
      </c>
      <c r="E114" s="8">
        <f t="shared" si="1"/>
        <v>-0.33651769916852747</v>
      </c>
      <c r="F114" s="14">
        <v>113</v>
      </c>
    </row>
    <row r="115" spans="1:6">
      <c r="A115" s="10" t="s">
        <v>78</v>
      </c>
      <c r="B115" s="10" t="s">
        <v>192</v>
      </c>
      <c r="C115" s="11">
        <v>52.830540581652897</v>
      </c>
      <c r="D115" s="11">
        <v>50.9</v>
      </c>
      <c r="E115" s="8">
        <f t="shared" si="1"/>
        <v>3.6542131888071983E-2</v>
      </c>
      <c r="F115" s="14">
        <v>114</v>
      </c>
    </row>
    <row r="116" spans="1:6">
      <c r="A116" s="10" t="s">
        <v>26</v>
      </c>
      <c r="B116" s="10" t="s">
        <v>164</v>
      </c>
      <c r="C116" s="11">
        <v>52.703176844166798</v>
      </c>
      <c r="D116" s="11">
        <v>53.9</v>
      </c>
      <c r="E116" s="8">
        <f t="shared" si="1"/>
        <v>-2.270874788766486E-2</v>
      </c>
      <c r="F116" s="14">
        <v>115</v>
      </c>
    </row>
    <row r="117" spans="1:6">
      <c r="A117" s="10" t="s">
        <v>99</v>
      </c>
      <c r="B117" s="10" t="s">
        <v>158</v>
      </c>
      <c r="C117" s="11">
        <v>52.576483129403002</v>
      </c>
      <c r="D117" s="11">
        <v>54.5</v>
      </c>
      <c r="E117" s="8">
        <f t="shared" si="1"/>
        <v>-3.6585118594995691E-2</v>
      </c>
      <c r="F117" s="14">
        <v>116</v>
      </c>
    </row>
    <row r="118" spans="1:6">
      <c r="A118" s="10" t="s">
        <v>8</v>
      </c>
      <c r="B118" s="10" t="s">
        <v>126</v>
      </c>
      <c r="C118" s="11">
        <v>52.323855090651499</v>
      </c>
      <c r="D118" s="11">
        <v>57.4</v>
      </c>
      <c r="E118" s="8">
        <f t="shared" si="1"/>
        <v>-9.7013970024839358E-2</v>
      </c>
      <c r="F118" s="14">
        <v>117</v>
      </c>
    </row>
    <row r="119" spans="1:6">
      <c r="A119" s="10" t="s">
        <v>8</v>
      </c>
      <c r="B119" s="10" t="s">
        <v>182</v>
      </c>
      <c r="C119" s="11">
        <v>51.6740958614985</v>
      </c>
      <c r="D119" s="11">
        <v>52.4</v>
      </c>
      <c r="E119" s="8">
        <f t="shared" si="1"/>
        <v>-1.404773758300748E-2</v>
      </c>
      <c r="F119" s="14">
        <v>118</v>
      </c>
    </row>
    <row r="120" spans="1:6">
      <c r="A120" s="10" t="s">
        <v>8</v>
      </c>
      <c r="B120" s="10" t="s">
        <v>193</v>
      </c>
      <c r="C120" s="11">
        <v>51.435939267752403</v>
      </c>
      <c r="D120" s="11">
        <v>50.9</v>
      </c>
      <c r="E120" s="8">
        <f t="shared" si="1"/>
        <v>1.0419548575997473E-2</v>
      </c>
      <c r="F120" s="14">
        <v>119</v>
      </c>
    </row>
    <row r="121" spans="1:6">
      <c r="A121" s="10" t="s">
        <v>42</v>
      </c>
      <c r="B121" s="10" t="s">
        <v>174</v>
      </c>
      <c r="C121" s="11">
        <v>51.194658119658101</v>
      </c>
      <c r="D121" s="11">
        <v>53</v>
      </c>
      <c r="E121" s="8">
        <f t="shared" si="1"/>
        <v>-3.5264262847937156E-2</v>
      </c>
      <c r="F121" s="14">
        <v>120</v>
      </c>
    </row>
    <row r="122" spans="1:6">
      <c r="A122" s="10" t="s">
        <v>42</v>
      </c>
      <c r="B122" s="10" t="s">
        <v>113</v>
      </c>
      <c r="C122" s="11">
        <v>51.147358651112803</v>
      </c>
      <c r="D122" s="11">
        <v>58.9</v>
      </c>
      <c r="E122" s="8">
        <f t="shared" si="1"/>
        <v>-0.15157461799287897</v>
      </c>
      <c r="F122" s="14">
        <v>121</v>
      </c>
    </row>
    <row r="123" spans="1:6">
      <c r="A123" s="10" t="s">
        <v>78</v>
      </c>
      <c r="B123" s="10" t="s">
        <v>220</v>
      </c>
      <c r="C123" s="11">
        <v>51.133900202504201</v>
      </c>
      <c r="D123" s="11">
        <v>48.6</v>
      </c>
      <c r="E123" s="8">
        <f t="shared" si="1"/>
        <v>4.9554213397946634E-2</v>
      </c>
      <c r="F123" s="14">
        <v>121</v>
      </c>
    </row>
    <row r="124" spans="1:6">
      <c r="A124" s="10" t="s">
        <v>66</v>
      </c>
      <c r="B124" s="10" t="s">
        <v>67</v>
      </c>
      <c r="C124" s="11">
        <v>50.949393438103101</v>
      </c>
      <c r="D124" s="11">
        <v>69.3</v>
      </c>
      <c r="E124" s="8">
        <f t="shared" si="1"/>
        <v>-0.36017320960239685</v>
      </c>
      <c r="F124" s="14">
        <v>123</v>
      </c>
    </row>
    <row r="125" spans="1:6">
      <c r="A125" s="10" t="s">
        <v>69</v>
      </c>
      <c r="B125" s="10" t="s">
        <v>155</v>
      </c>
      <c r="C125" s="11">
        <v>50.938557323902202</v>
      </c>
      <c r="D125" s="11">
        <v>54.6</v>
      </c>
      <c r="E125" s="8">
        <f t="shared" si="1"/>
        <v>-7.1879591187002934E-2</v>
      </c>
      <c r="F125" s="14">
        <v>123</v>
      </c>
    </row>
    <row r="126" spans="1:6">
      <c r="A126" s="10" t="s">
        <v>99</v>
      </c>
      <c r="B126" s="10" t="s">
        <v>121</v>
      </c>
      <c r="C126" s="11">
        <v>50.911839365676997</v>
      </c>
      <c r="D126" s="11">
        <v>58</v>
      </c>
      <c r="E126" s="8">
        <f t="shared" si="1"/>
        <v>-0.13922421037299237</v>
      </c>
      <c r="F126" s="14">
        <v>123</v>
      </c>
    </row>
    <row r="127" spans="1:6">
      <c r="A127" s="10" t="s">
        <v>78</v>
      </c>
      <c r="B127" s="10" t="s">
        <v>122</v>
      </c>
      <c r="C127" s="11">
        <v>50.884907494557098</v>
      </c>
      <c r="D127" s="11">
        <v>58</v>
      </c>
      <c r="E127" s="8">
        <f t="shared" si="1"/>
        <v>-0.13982716793194472</v>
      </c>
      <c r="F127" s="14">
        <v>123</v>
      </c>
    </row>
    <row r="128" spans="1:6">
      <c r="A128" s="10" t="s">
        <v>59</v>
      </c>
      <c r="B128" s="10" t="s">
        <v>96</v>
      </c>
      <c r="C128" s="11">
        <v>50.880706720667803</v>
      </c>
      <c r="D128" s="11">
        <v>60.8</v>
      </c>
      <c r="E128" s="8">
        <f t="shared" si="1"/>
        <v>-0.19495195563592604</v>
      </c>
      <c r="F128" s="14">
        <v>123</v>
      </c>
    </row>
    <row r="129" spans="1:6">
      <c r="A129" s="10" t="s">
        <v>99</v>
      </c>
      <c r="B129" s="10" t="s">
        <v>159</v>
      </c>
      <c r="C129" s="11">
        <v>50.797591816168001</v>
      </c>
      <c r="D129" s="11">
        <v>54.5</v>
      </c>
      <c r="E129" s="8">
        <f t="shared" si="1"/>
        <v>-7.288550601435384E-2</v>
      </c>
      <c r="F129" s="14">
        <v>128</v>
      </c>
    </row>
    <row r="130" spans="1:6">
      <c r="A130" s="10" t="s">
        <v>179</v>
      </c>
      <c r="B130" s="10" t="s">
        <v>248</v>
      </c>
      <c r="C130" s="11">
        <v>50.702665354667602</v>
      </c>
      <c r="D130" s="11">
        <v>43.1</v>
      </c>
      <c r="E130" s="8">
        <f t="shared" ref="E130:E193" si="2">-(D130/C130-1)</f>
        <v>0.14994606893910978</v>
      </c>
      <c r="F130" s="14">
        <v>129</v>
      </c>
    </row>
    <row r="131" spans="1:6">
      <c r="A131" s="10" t="s">
        <v>69</v>
      </c>
      <c r="B131" s="10" t="s">
        <v>105</v>
      </c>
      <c r="C131" s="11">
        <v>50.604986784936699</v>
      </c>
      <c r="D131" s="11">
        <v>59.6</v>
      </c>
      <c r="E131" s="8">
        <f t="shared" si="2"/>
        <v>-0.17774954182461711</v>
      </c>
      <c r="F131" s="14">
        <v>130</v>
      </c>
    </row>
    <row r="132" spans="1:6">
      <c r="A132" s="10" t="s">
        <v>179</v>
      </c>
      <c r="B132" s="10" t="s">
        <v>229</v>
      </c>
      <c r="C132" s="11">
        <v>50.2301738398791</v>
      </c>
      <c r="D132" s="11">
        <v>47.4</v>
      </c>
      <c r="E132" s="8">
        <f t="shared" si="2"/>
        <v>5.6344098049530333E-2</v>
      </c>
      <c r="F132" s="14">
        <v>131</v>
      </c>
    </row>
    <row r="133" spans="1:6">
      <c r="A133" s="10" t="s">
        <v>8</v>
      </c>
      <c r="B133" s="10" t="s">
        <v>211</v>
      </c>
      <c r="C133" s="11">
        <v>49.762604460796901</v>
      </c>
      <c r="D133" s="11">
        <v>49.4</v>
      </c>
      <c r="E133" s="8">
        <f t="shared" si="2"/>
        <v>7.2866857497895232E-3</v>
      </c>
      <c r="F133" s="14">
        <v>132</v>
      </c>
    </row>
    <row r="134" spans="1:6">
      <c r="A134" s="10" t="s">
        <v>48</v>
      </c>
      <c r="B134" s="10" t="s">
        <v>231</v>
      </c>
      <c r="C134" s="11">
        <v>49.669090299763297</v>
      </c>
      <c r="D134" s="11">
        <v>46.6</v>
      </c>
      <c r="E134" s="8">
        <f t="shared" si="2"/>
        <v>6.1790749160910652E-2</v>
      </c>
      <c r="F134" s="14">
        <v>133</v>
      </c>
    </row>
    <row r="135" spans="1:6">
      <c r="A135" s="10" t="s">
        <v>82</v>
      </c>
      <c r="B135" s="10" t="s">
        <v>168</v>
      </c>
      <c r="C135" s="11">
        <v>49.620348345264901</v>
      </c>
      <c r="D135" s="11">
        <v>53.6</v>
      </c>
      <c r="E135" s="8">
        <f t="shared" si="2"/>
        <v>-8.0202009607916569E-2</v>
      </c>
      <c r="F135" s="14">
        <v>134</v>
      </c>
    </row>
    <row r="136" spans="1:6">
      <c r="A136" s="10" t="s">
        <v>69</v>
      </c>
      <c r="B136" s="10" t="s">
        <v>132</v>
      </c>
      <c r="C136" s="11">
        <v>49.495568200184401</v>
      </c>
      <c r="D136" s="11">
        <v>56.9</v>
      </c>
      <c r="E136" s="8">
        <f t="shared" si="2"/>
        <v>-0.14959787449794359</v>
      </c>
      <c r="F136" s="14">
        <v>135</v>
      </c>
    </row>
    <row r="137" spans="1:6">
      <c r="A137" s="10" t="s">
        <v>75</v>
      </c>
      <c r="B137" s="10" t="s">
        <v>212</v>
      </c>
      <c r="C137" s="11">
        <v>49.459952178583997</v>
      </c>
      <c r="D137" s="11">
        <v>49.2</v>
      </c>
      <c r="E137" s="8">
        <f t="shared" si="2"/>
        <v>5.255811361187579E-3</v>
      </c>
      <c r="F137" s="14">
        <v>135</v>
      </c>
    </row>
    <row r="138" spans="1:6">
      <c r="A138" s="10" t="s">
        <v>129</v>
      </c>
      <c r="B138" s="10" t="s">
        <v>218</v>
      </c>
      <c r="C138" s="11">
        <v>49.241328208931101</v>
      </c>
      <c r="D138" s="11">
        <v>48.7</v>
      </c>
      <c r="E138" s="8">
        <f t="shared" si="2"/>
        <v>1.0993371393928308E-2</v>
      </c>
      <c r="F138" s="14">
        <v>137</v>
      </c>
    </row>
    <row r="139" spans="1:6">
      <c r="A139" s="10" t="s">
        <v>78</v>
      </c>
      <c r="B139" s="10" t="s">
        <v>91</v>
      </c>
      <c r="C139" s="11">
        <v>48.986421760170401</v>
      </c>
      <c r="D139" s="11">
        <v>61.7</v>
      </c>
      <c r="E139" s="8">
        <f t="shared" si="2"/>
        <v>-0.25953269871543627</v>
      </c>
      <c r="F139" s="14">
        <v>138</v>
      </c>
    </row>
    <row r="140" spans="1:6">
      <c r="A140" s="10" t="s">
        <v>142</v>
      </c>
      <c r="B140" s="10" t="s">
        <v>153</v>
      </c>
      <c r="C140" s="11">
        <v>48.915820522327699</v>
      </c>
      <c r="D140" s="11">
        <v>54.7</v>
      </c>
      <c r="E140" s="8">
        <f t="shared" si="2"/>
        <v>-0.11824762246464027</v>
      </c>
      <c r="F140" s="14">
        <v>139</v>
      </c>
    </row>
    <row r="141" spans="1:6">
      <c r="A141" s="10" t="s">
        <v>48</v>
      </c>
      <c r="B141" s="10" t="s">
        <v>276</v>
      </c>
      <c r="C141" s="11">
        <v>48.840183299582598</v>
      </c>
      <c r="D141" s="11">
        <v>40.5</v>
      </c>
      <c r="E141" s="8">
        <f t="shared" si="2"/>
        <v>0.17076478293343911</v>
      </c>
      <c r="F141" s="14">
        <v>140</v>
      </c>
    </row>
    <row r="142" spans="1:6">
      <c r="A142" s="10" t="s">
        <v>99</v>
      </c>
      <c r="B142" s="10" t="s">
        <v>172</v>
      </c>
      <c r="C142" s="11">
        <v>48.678049447154002</v>
      </c>
      <c r="D142" s="11">
        <v>53.4</v>
      </c>
      <c r="E142" s="8">
        <f t="shared" si="2"/>
        <v>-9.7003692762427818E-2</v>
      </c>
      <c r="F142" s="14">
        <v>141</v>
      </c>
    </row>
    <row r="143" spans="1:6">
      <c r="A143" s="10" t="s">
        <v>202</v>
      </c>
      <c r="B143" s="10" t="s">
        <v>222</v>
      </c>
      <c r="C143" s="11">
        <v>48.4123023682534</v>
      </c>
      <c r="D143" s="11">
        <v>48.2</v>
      </c>
      <c r="E143" s="8">
        <f t="shared" si="2"/>
        <v>4.3852979071000719E-3</v>
      </c>
      <c r="F143" s="14">
        <v>142</v>
      </c>
    </row>
    <row r="144" spans="1:6">
      <c r="A144" s="10" t="s">
        <v>59</v>
      </c>
      <c r="B144" s="10" t="s">
        <v>134</v>
      </c>
      <c r="C144" s="11">
        <v>48.090448076210002</v>
      </c>
      <c r="D144" s="11">
        <v>56.8</v>
      </c>
      <c r="E144" s="8">
        <f t="shared" si="2"/>
        <v>-0.18110773079069209</v>
      </c>
      <c r="F144" s="14">
        <v>143</v>
      </c>
    </row>
    <row r="145" spans="1:6">
      <c r="A145" s="10" t="s">
        <v>69</v>
      </c>
      <c r="B145" s="10" t="s">
        <v>127</v>
      </c>
      <c r="C145" s="11">
        <v>47.916312521985503</v>
      </c>
      <c r="D145" s="11">
        <v>57.4</v>
      </c>
      <c r="E145" s="8">
        <f t="shared" si="2"/>
        <v>-0.19792189713394759</v>
      </c>
      <c r="F145" s="14">
        <v>144</v>
      </c>
    </row>
    <row r="146" spans="1:6">
      <c r="A146" s="10" t="s">
        <v>42</v>
      </c>
      <c r="B146" s="10" t="s">
        <v>152</v>
      </c>
      <c r="C146" s="11">
        <v>47.822302558398199</v>
      </c>
      <c r="D146" s="11">
        <v>54.8</v>
      </c>
      <c r="E146" s="8">
        <f t="shared" si="2"/>
        <v>-0.14590885566584721</v>
      </c>
      <c r="F146" s="14">
        <v>145</v>
      </c>
    </row>
    <row r="147" spans="1:6">
      <c r="A147" s="10" t="s">
        <v>82</v>
      </c>
      <c r="B147" s="10" t="s">
        <v>114</v>
      </c>
      <c r="C147" s="11">
        <v>47.8220147267144</v>
      </c>
      <c r="D147" s="11">
        <v>58.9</v>
      </c>
      <c r="E147" s="8">
        <f t="shared" si="2"/>
        <v>-0.23165032541168107</v>
      </c>
      <c r="F147" s="14">
        <v>145</v>
      </c>
    </row>
    <row r="148" spans="1:6">
      <c r="A148" s="10" t="s">
        <v>42</v>
      </c>
      <c r="B148" s="10" t="s">
        <v>162</v>
      </c>
      <c r="C148" s="11">
        <v>47.751611001777903</v>
      </c>
      <c r="D148" s="11">
        <v>54.1</v>
      </c>
      <c r="E148" s="8">
        <f t="shared" si="2"/>
        <v>-0.132946069567909</v>
      </c>
      <c r="F148" s="14">
        <v>145</v>
      </c>
    </row>
    <row r="149" spans="1:6">
      <c r="A149" s="10" t="s">
        <v>69</v>
      </c>
      <c r="B149" s="10" t="s">
        <v>160</v>
      </c>
      <c r="C149" s="11">
        <v>47.485589401329101</v>
      </c>
      <c r="D149" s="11">
        <v>54.4</v>
      </c>
      <c r="E149" s="8">
        <f t="shared" si="2"/>
        <v>-0.14561071444713636</v>
      </c>
      <c r="F149" s="14">
        <v>148</v>
      </c>
    </row>
    <row r="150" spans="1:6">
      <c r="A150" s="10" t="s">
        <v>106</v>
      </c>
      <c r="B150" s="10" t="s">
        <v>198</v>
      </c>
      <c r="C150" s="11">
        <v>47.485401633343798</v>
      </c>
      <c r="D150" s="11">
        <v>50.1</v>
      </c>
      <c r="E150" s="8">
        <f t="shared" si="2"/>
        <v>-5.5061098289632238E-2</v>
      </c>
      <c r="F150" s="14">
        <v>148</v>
      </c>
    </row>
    <row r="151" spans="1:6">
      <c r="A151" s="10" t="s">
        <v>69</v>
      </c>
      <c r="B151" s="10" t="s">
        <v>108</v>
      </c>
      <c r="C151" s="11">
        <v>47.4151887662455</v>
      </c>
      <c r="D151" s="11">
        <v>59.2</v>
      </c>
      <c r="E151" s="8">
        <f t="shared" si="2"/>
        <v>-0.24854506626248041</v>
      </c>
      <c r="F151" s="14">
        <v>150</v>
      </c>
    </row>
    <row r="152" spans="1:6">
      <c r="A152" s="10" t="s">
        <v>99</v>
      </c>
      <c r="B152" s="10" t="s">
        <v>199</v>
      </c>
      <c r="C152" s="11">
        <v>47.335027523459097</v>
      </c>
      <c r="D152" s="11">
        <v>50.1</v>
      </c>
      <c r="E152" s="8">
        <f t="shared" si="2"/>
        <v>-5.8412820720777914E-2</v>
      </c>
      <c r="F152" s="14">
        <v>151</v>
      </c>
    </row>
    <row r="153" spans="1:6">
      <c r="A153" s="10" t="s">
        <v>66</v>
      </c>
      <c r="B153" s="10" t="s">
        <v>200</v>
      </c>
      <c r="C153" s="11">
        <v>47.234405274616599</v>
      </c>
      <c r="D153" s="11">
        <v>50.1</v>
      </c>
      <c r="E153" s="8">
        <f t="shared" si="2"/>
        <v>-6.066753055792895E-2</v>
      </c>
      <c r="F153" s="14">
        <v>152</v>
      </c>
    </row>
    <row r="154" spans="1:6">
      <c r="A154" s="10" t="s">
        <v>8</v>
      </c>
      <c r="B154" s="10" t="s">
        <v>140</v>
      </c>
      <c r="C154" s="11">
        <v>47.229213659594599</v>
      </c>
      <c r="D154" s="11">
        <v>55.8</v>
      </c>
      <c r="E154" s="8">
        <f t="shared" si="2"/>
        <v>-0.18147213718567268</v>
      </c>
      <c r="F154" s="14">
        <v>152</v>
      </c>
    </row>
    <row r="155" spans="1:6">
      <c r="A155" s="10" t="s">
        <v>8</v>
      </c>
      <c r="B155" s="10" t="s">
        <v>178</v>
      </c>
      <c r="C155" s="11">
        <v>47.218677210195601</v>
      </c>
      <c r="D155" s="11">
        <v>52.7</v>
      </c>
      <c r="E155" s="8">
        <f t="shared" si="2"/>
        <v>-0.11608378535053188</v>
      </c>
      <c r="F155" s="14">
        <v>152</v>
      </c>
    </row>
    <row r="156" spans="1:6">
      <c r="A156" s="10" t="s">
        <v>8</v>
      </c>
      <c r="B156" s="10" t="s">
        <v>146</v>
      </c>
      <c r="C156" s="11">
        <v>47.149845745034803</v>
      </c>
      <c r="D156" s="11">
        <v>55.3</v>
      </c>
      <c r="E156" s="8">
        <f t="shared" si="2"/>
        <v>-0.17285643518406335</v>
      </c>
      <c r="F156" s="14">
        <v>155</v>
      </c>
    </row>
    <row r="157" spans="1:6">
      <c r="A157" s="10" t="s">
        <v>205</v>
      </c>
      <c r="B157" s="10" t="s">
        <v>217</v>
      </c>
      <c r="C157" s="11">
        <v>47.002092305790903</v>
      </c>
      <c r="D157" s="11">
        <v>48.7</v>
      </c>
      <c r="E157" s="8">
        <f t="shared" si="2"/>
        <v>-3.6124087480248424E-2</v>
      </c>
      <c r="F157" s="14">
        <v>156</v>
      </c>
    </row>
    <row r="158" spans="1:6">
      <c r="A158" s="10" t="s">
        <v>59</v>
      </c>
      <c r="B158" s="10" t="s">
        <v>101</v>
      </c>
      <c r="C158" s="11">
        <v>46.933908996701</v>
      </c>
      <c r="D158" s="11">
        <v>60.3</v>
      </c>
      <c r="E158" s="8">
        <f t="shared" si="2"/>
        <v>-0.28478537775829627</v>
      </c>
      <c r="F158" s="14">
        <v>157</v>
      </c>
    </row>
    <row r="159" spans="1:6">
      <c r="A159" s="10" t="s">
        <v>147</v>
      </c>
      <c r="B159" s="10" t="s">
        <v>196</v>
      </c>
      <c r="C159" s="11">
        <v>46.722915062319998</v>
      </c>
      <c r="D159" s="11">
        <v>50.5</v>
      </c>
      <c r="E159" s="8">
        <f t="shared" si="2"/>
        <v>-8.0840095970939441E-2</v>
      </c>
      <c r="F159" s="14">
        <v>158</v>
      </c>
    </row>
    <row r="160" spans="1:6">
      <c r="A160" s="10" t="s">
        <v>69</v>
      </c>
      <c r="B160" s="10" t="s">
        <v>119</v>
      </c>
      <c r="C160" s="11">
        <v>46.7064642099959</v>
      </c>
      <c r="D160" s="11">
        <v>58.1</v>
      </c>
      <c r="E160" s="8">
        <f t="shared" si="2"/>
        <v>-0.24393916308410502</v>
      </c>
      <c r="F160" s="14">
        <v>158</v>
      </c>
    </row>
    <row r="161" spans="1:6">
      <c r="A161" s="10" t="s">
        <v>147</v>
      </c>
      <c r="B161" s="10" t="s">
        <v>148</v>
      </c>
      <c r="C161" s="11">
        <v>46.518121512031399</v>
      </c>
      <c r="D161" s="11">
        <v>55.2</v>
      </c>
      <c r="E161" s="8">
        <f t="shared" si="2"/>
        <v>-0.18663433100416849</v>
      </c>
      <c r="F161" s="14">
        <v>160</v>
      </c>
    </row>
    <row r="162" spans="1:6">
      <c r="A162" s="10" t="s">
        <v>59</v>
      </c>
      <c r="B162" s="10" t="s">
        <v>165</v>
      </c>
      <c r="C162" s="11">
        <v>46.4804419440404</v>
      </c>
      <c r="D162" s="11">
        <v>53.9</v>
      </c>
      <c r="E162" s="8">
        <f t="shared" si="2"/>
        <v>-0.15962752817394232</v>
      </c>
      <c r="F162" s="14">
        <v>160</v>
      </c>
    </row>
    <row r="163" spans="1:6">
      <c r="A163" s="10" t="s">
        <v>48</v>
      </c>
      <c r="B163" s="10" t="s">
        <v>235</v>
      </c>
      <c r="C163" s="11">
        <v>46.376296312141697</v>
      </c>
      <c r="D163" s="11">
        <v>45.7</v>
      </c>
      <c r="E163" s="8">
        <f t="shared" si="2"/>
        <v>1.4582801256697864E-2</v>
      </c>
      <c r="F163" s="14">
        <v>162</v>
      </c>
    </row>
    <row r="164" spans="1:6">
      <c r="A164" s="10" t="s">
        <v>8</v>
      </c>
      <c r="B164" s="10" t="s">
        <v>190</v>
      </c>
      <c r="C164" s="11">
        <v>46.358603576623601</v>
      </c>
      <c r="D164" s="11">
        <v>51.1</v>
      </c>
      <c r="E164" s="8">
        <f t="shared" si="2"/>
        <v>-0.10227651520045478</v>
      </c>
      <c r="F164" s="14">
        <v>162</v>
      </c>
    </row>
    <row r="165" spans="1:6">
      <c r="A165" s="10" t="s">
        <v>69</v>
      </c>
      <c r="B165" s="10" t="s">
        <v>133</v>
      </c>
      <c r="C165" s="11">
        <v>46.3215336603824</v>
      </c>
      <c r="D165" s="11">
        <v>56.9</v>
      </c>
      <c r="E165" s="8">
        <f t="shared" si="2"/>
        <v>-0.22837038205980398</v>
      </c>
      <c r="F165" s="14">
        <v>164</v>
      </c>
    </row>
    <row r="166" spans="1:6">
      <c r="A166" s="10" t="s">
        <v>142</v>
      </c>
      <c r="B166" s="10" t="s">
        <v>161</v>
      </c>
      <c r="C166" s="11">
        <v>46.2260503123128</v>
      </c>
      <c r="D166" s="11">
        <v>54.3</v>
      </c>
      <c r="E166" s="8">
        <f t="shared" si="2"/>
        <v>-0.17466233072343229</v>
      </c>
      <c r="F166" s="14">
        <v>165</v>
      </c>
    </row>
    <row r="167" spans="1:6">
      <c r="A167" s="10" t="s">
        <v>78</v>
      </c>
      <c r="B167" s="10" t="s">
        <v>135</v>
      </c>
      <c r="C167" s="11">
        <v>46.207465322342998</v>
      </c>
      <c r="D167" s="11">
        <v>56.8</v>
      </c>
      <c r="E167" s="8">
        <f t="shared" si="2"/>
        <v>-0.22923860038120547</v>
      </c>
      <c r="F167" s="14">
        <v>165</v>
      </c>
    </row>
    <row r="168" spans="1:6">
      <c r="A168" s="10" t="s">
        <v>129</v>
      </c>
      <c r="B168" s="10" t="s">
        <v>185</v>
      </c>
      <c r="C168" s="11">
        <v>46.153549268677203</v>
      </c>
      <c r="D168" s="11">
        <v>52.2</v>
      </c>
      <c r="E168" s="8">
        <f t="shared" si="2"/>
        <v>-0.13100727521786304</v>
      </c>
      <c r="F168" s="14">
        <v>165</v>
      </c>
    </row>
    <row r="169" spans="1:6">
      <c r="A169" s="10" t="s">
        <v>142</v>
      </c>
      <c r="B169" s="10" t="s">
        <v>143</v>
      </c>
      <c r="C169" s="11">
        <v>46.1459404086212</v>
      </c>
      <c r="D169" s="11">
        <v>55.6</v>
      </c>
      <c r="E169" s="8">
        <f t="shared" si="2"/>
        <v>-0.20487305075296613</v>
      </c>
      <c r="F169" s="14">
        <v>168</v>
      </c>
    </row>
    <row r="170" spans="1:6">
      <c r="A170" s="10" t="s">
        <v>82</v>
      </c>
      <c r="B170" s="10" t="s">
        <v>123</v>
      </c>
      <c r="C170" s="11">
        <v>46.1264227584305</v>
      </c>
      <c r="D170" s="11">
        <v>58</v>
      </c>
      <c r="E170" s="8">
        <f t="shared" si="2"/>
        <v>-0.25741378870312182</v>
      </c>
      <c r="F170" s="14">
        <v>168</v>
      </c>
    </row>
    <row r="171" spans="1:6">
      <c r="A171" s="10" t="s">
        <v>129</v>
      </c>
      <c r="B171" s="10" t="s">
        <v>130</v>
      </c>
      <c r="C171" s="11">
        <v>46.004373546364597</v>
      </c>
      <c r="D171" s="11">
        <v>57.3</v>
      </c>
      <c r="E171" s="8">
        <f t="shared" si="2"/>
        <v>-0.24553375218230777</v>
      </c>
      <c r="F171" s="14">
        <v>170</v>
      </c>
    </row>
    <row r="172" spans="1:6">
      <c r="A172" s="10" t="s">
        <v>6</v>
      </c>
      <c r="B172" s="10" t="s">
        <v>228</v>
      </c>
      <c r="C172" s="11">
        <v>45.838035138758201</v>
      </c>
      <c r="D172" s="11">
        <v>47.6</v>
      </c>
      <c r="E172" s="8">
        <f t="shared" si="2"/>
        <v>-3.8438926448485011E-2</v>
      </c>
      <c r="F172" s="14">
        <v>171</v>
      </c>
    </row>
    <row r="173" spans="1:6">
      <c r="A173" s="10" t="s">
        <v>69</v>
      </c>
      <c r="B173" s="10" t="s">
        <v>184</v>
      </c>
      <c r="C173" s="11">
        <v>45.801289181711901</v>
      </c>
      <c r="D173" s="11">
        <v>52.3</v>
      </c>
      <c r="E173" s="8">
        <f t="shared" si="2"/>
        <v>-0.14188925539857911</v>
      </c>
      <c r="F173" s="14">
        <v>171</v>
      </c>
    </row>
    <row r="174" spans="1:6">
      <c r="A174" s="10" t="s">
        <v>82</v>
      </c>
      <c r="B174" s="10" t="s">
        <v>83</v>
      </c>
      <c r="C174" s="11">
        <v>45.7993019309204</v>
      </c>
      <c r="D174" s="11">
        <v>64.400000000000006</v>
      </c>
      <c r="E174" s="8">
        <f t="shared" si="2"/>
        <v>-0.40613496898130119</v>
      </c>
      <c r="F174" s="14">
        <v>171</v>
      </c>
    </row>
    <row r="175" spans="1:6">
      <c r="A175" s="10" t="s">
        <v>179</v>
      </c>
      <c r="B175" s="10" t="s">
        <v>259</v>
      </c>
      <c r="C175" s="11">
        <v>45.796878535504803</v>
      </c>
      <c r="D175" s="11">
        <v>42.3</v>
      </c>
      <c r="E175" s="8">
        <f t="shared" si="2"/>
        <v>7.6356263730808505E-2</v>
      </c>
      <c r="F175" s="14">
        <v>171</v>
      </c>
    </row>
    <row r="176" spans="1:6">
      <c r="A176" s="10" t="s">
        <v>202</v>
      </c>
      <c r="B176" s="10" t="s">
        <v>203</v>
      </c>
      <c r="C176" s="11">
        <v>45.7741909338962</v>
      </c>
      <c r="D176" s="11">
        <v>49.9</v>
      </c>
      <c r="E176" s="8">
        <f t="shared" si="2"/>
        <v>-9.0133959375972239E-2</v>
      </c>
      <c r="F176" s="14">
        <v>171</v>
      </c>
    </row>
    <row r="177" spans="1:6">
      <c r="A177" s="10" t="s">
        <v>142</v>
      </c>
      <c r="B177" s="10" t="s">
        <v>156</v>
      </c>
      <c r="C177" s="11">
        <v>45.755421503474899</v>
      </c>
      <c r="D177" s="11">
        <v>54.6</v>
      </c>
      <c r="E177" s="8">
        <f t="shared" si="2"/>
        <v>-0.19330121340600925</v>
      </c>
      <c r="F177" s="14">
        <v>171</v>
      </c>
    </row>
    <row r="178" spans="1:6">
      <c r="A178" s="10" t="s">
        <v>179</v>
      </c>
      <c r="B178" s="10" t="s">
        <v>277</v>
      </c>
      <c r="C178" s="11">
        <v>45.735373824667498</v>
      </c>
      <c r="D178" s="11">
        <v>40.4</v>
      </c>
      <c r="E178" s="8">
        <f t="shared" si="2"/>
        <v>0.11665748803369025</v>
      </c>
      <c r="F178" s="14">
        <v>177</v>
      </c>
    </row>
    <row r="179" spans="1:6">
      <c r="A179" s="10" t="s">
        <v>42</v>
      </c>
      <c r="B179" s="10" t="s">
        <v>51</v>
      </c>
      <c r="C179" s="11">
        <v>45.726237842617202</v>
      </c>
      <c r="D179" s="11">
        <v>72.7</v>
      </c>
      <c r="E179" s="8">
        <f t="shared" si="2"/>
        <v>-0.5898968170139518</v>
      </c>
      <c r="F179" s="14">
        <v>177</v>
      </c>
    </row>
    <row r="180" spans="1:6">
      <c r="A180" s="10" t="s">
        <v>69</v>
      </c>
      <c r="B180" s="10" t="s">
        <v>191</v>
      </c>
      <c r="C180" s="11">
        <v>45.6348485496706</v>
      </c>
      <c r="D180" s="11">
        <v>51.1</v>
      </c>
      <c r="E180" s="8">
        <f t="shared" si="2"/>
        <v>-0.11975829051740883</v>
      </c>
      <c r="F180" s="14">
        <v>179</v>
      </c>
    </row>
    <row r="181" spans="1:6">
      <c r="A181" s="10" t="s">
        <v>99</v>
      </c>
      <c r="B181" s="10" t="s">
        <v>173</v>
      </c>
      <c r="C181" s="11">
        <v>45.5824814846506</v>
      </c>
      <c r="D181" s="11">
        <v>53.4</v>
      </c>
      <c r="E181" s="8">
        <f t="shared" si="2"/>
        <v>-0.17150269710484856</v>
      </c>
      <c r="F181" s="14">
        <v>179</v>
      </c>
    </row>
    <row r="182" spans="1:6">
      <c r="A182" s="10" t="s">
        <v>202</v>
      </c>
      <c r="B182" s="10" t="s">
        <v>243</v>
      </c>
      <c r="C182" s="11">
        <v>45.490512963121397</v>
      </c>
      <c r="D182" s="11">
        <v>44.5</v>
      </c>
      <c r="E182" s="8">
        <f t="shared" si="2"/>
        <v>2.1774055700897299E-2</v>
      </c>
      <c r="F182" s="14">
        <v>181</v>
      </c>
    </row>
    <row r="183" spans="1:6">
      <c r="A183" s="10" t="s">
        <v>82</v>
      </c>
      <c r="B183" s="10" t="s">
        <v>86</v>
      </c>
      <c r="C183" s="11">
        <v>45.442507344342701</v>
      </c>
      <c r="D183" s="11">
        <v>62.6</v>
      </c>
      <c r="E183" s="8">
        <f t="shared" si="2"/>
        <v>-0.37756483209972558</v>
      </c>
      <c r="F183" s="14">
        <v>182</v>
      </c>
    </row>
    <row r="184" spans="1:6">
      <c r="A184" s="10" t="s">
        <v>69</v>
      </c>
      <c r="B184" s="10" t="s">
        <v>145</v>
      </c>
      <c r="C184" s="11">
        <v>45.370939220216201</v>
      </c>
      <c r="D184" s="11">
        <v>55.4</v>
      </c>
      <c r="E184" s="8">
        <f t="shared" si="2"/>
        <v>-0.22104591511993843</v>
      </c>
      <c r="F184" s="14">
        <v>182</v>
      </c>
    </row>
    <row r="185" spans="1:6">
      <c r="A185" s="10" t="s">
        <v>69</v>
      </c>
      <c r="B185" s="10" t="s">
        <v>204</v>
      </c>
      <c r="C185" s="11">
        <v>45.362958877113499</v>
      </c>
      <c r="D185" s="11">
        <v>49.7</v>
      </c>
      <c r="E185" s="8">
        <f t="shared" si="2"/>
        <v>-9.5607544795201393E-2</v>
      </c>
      <c r="F185" s="14">
        <v>182</v>
      </c>
    </row>
    <row r="186" spans="1:6">
      <c r="A186" s="10" t="s">
        <v>166</v>
      </c>
      <c r="B186" s="10" t="s">
        <v>166</v>
      </c>
      <c r="C186" s="11">
        <v>45.025425686660398</v>
      </c>
      <c r="D186" s="11">
        <v>53.9</v>
      </c>
      <c r="E186" s="8">
        <f t="shared" si="2"/>
        <v>-0.19710139722163378</v>
      </c>
      <c r="F186" s="14">
        <v>185</v>
      </c>
    </row>
    <row r="187" spans="1:6">
      <c r="A187" s="10" t="s">
        <v>99</v>
      </c>
      <c r="B187" s="10" t="s">
        <v>169</v>
      </c>
      <c r="C187" s="11">
        <v>44.711456461595503</v>
      </c>
      <c r="D187" s="11">
        <v>53.6</v>
      </c>
      <c r="E187" s="8">
        <f t="shared" si="2"/>
        <v>-0.19879789749276533</v>
      </c>
      <c r="F187" s="14">
        <v>186</v>
      </c>
    </row>
    <row r="188" spans="1:6">
      <c r="A188" s="10" t="s">
        <v>59</v>
      </c>
      <c r="B188" s="10" t="s">
        <v>157</v>
      </c>
      <c r="C188" s="11">
        <v>44.704304878164699</v>
      </c>
      <c r="D188" s="11">
        <v>54.6</v>
      </c>
      <c r="E188" s="8">
        <f t="shared" si="2"/>
        <v>-0.22135888587921526</v>
      </c>
      <c r="F188" s="14">
        <v>186</v>
      </c>
    </row>
    <row r="189" spans="1:6">
      <c r="A189" s="10" t="s">
        <v>78</v>
      </c>
      <c r="B189" s="10" t="s">
        <v>325</v>
      </c>
      <c r="C189" s="11">
        <v>44.660620537539302</v>
      </c>
      <c r="D189" s="11">
        <v>34.4</v>
      </c>
      <c r="E189" s="8">
        <f t="shared" si="2"/>
        <v>0.22974648390554231</v>
      </c>
      <c r="F189" s="14">
        <v>186</v>
      </c>
    </row>
    <row r="190" spans="1:6">
      <c r="A190" s="10" t="s">
        <v>260</v>
      </c>
      <c r="B190" s="10" t="s">
        <v>266</v>
      </c>
      <c r="C190" s="11">
        <v>44.570974872365298</v>
      </c>
      <c r="D190" s="11">
        <v>41.9</v>
      </c>
      <c r="E190" s="8">
        <f t="shared" si="2"/>
        <v>5.9926328289071074E-2</v>
      </c>
      <c r="F190" s="14">
        <v>189</v>
      </c>
    </row>
    <row r="191" spans="1:6">
      <c r="A191" s="10" t="s">
        <v>59</v>
      </c>
      <c r="B191" s="10" t="s">
        <v>213</v>
      </c>
      <c r="C191" s="11">
        <v>44.464323607427097</v>
      </c>
      <c r="D191" s="11">
        <v>49.1</v>
      </c>
      <c r="E191" s="8">
        <f t="shared" si="2"/>
        <v>-0.1042560870485969</v>
      </c>
      <c r="F191" s="14">
        <v>190</v>
      </c>
    </row>
    <row r="192" spans="1:6">
      <c r="A192" s="10" t="s">
        <v>142</v>
      </c>
      <c r="B192" s="10" t="s">
        <v>175</v>
      </c>
      <c r="C192" s="11">
        <v>44.434106034245097</v>
      </c>
      <c r="D192" s="11">
        <v>53</v>
      </c>
      <c r="E192" s="8">
        <f t="shared" si="2"/>
        <v>-0.19277745700910964</v>
      </c>
      <c r="F192" s="14">
        <v>191</v>
      </c>
    </row>
    <row r="193" spans="1:6">
      <c r="A193" s="10" t="s">
        <v>205</v>
      </c>
      <c r="B193" s="10" t="s">
        <v>206</v>
      </c>
      <c r="C193" s="11">
        <v>44.373580093741403</v>
      </c>
      <c r="D193" s="11">
        <v>49.5</v>
      </c>
      <c r="E193" s="8">
        <f t="shared" si="2"/>
        <v>-0.11552865230681819</v>
      </c>
      <c r="F193" s="14">
        <v>191</v>
      </c>
    </row>
    <row r="194" spans="1:6">
      <c r="A194" s="10" t="s">
        <v>209</v>
      </c>
      <c r="B194" s="10" t="s">
        <v>230</v>
      </c>
      <c r="C194" s="11">
        <v>44.152422207010602</v>
      </c>
      <c r="D194" s="11">
        <v>47</v>
      </c>
      <c r="E194" s="8">
        <f t="shared" ref="E194:E257" si="3">-(D194/C194-1)</f>
        <v>-6.4494259899001705E-2</v>
      </c>
      <c r="F194" s="14">
        <v>193</v>
      </c>
    </row>
    <row r="195" spans="1:6">
      <c r="A195" s="10" t="s">
        <v>142</v>
      </c>
      <c r="B195" s="10" t="s">
        <v>207</v>
      </c>
      <c r="C195" s="11">
        <v>43.934002643012697</v>
      </c>
      <c r="D195" s="11">
        <v>49.5</v>
      </c>
      <c r="E195" s="8">
        <f t="shared" si="3"/>
        <v>-0.12668996727236559</v>
      </c>
      <c r="F195" s="14">
        <v>194</v>
      </c>
    </row>
    <row r="196" spans="1:6">
      <c r="A196" s="10" t="s">
        <v>59</v>
      </c>
      <c r="B196" s="10" t="s">
        <v>214</v>
      </c>
      <c r="C196" s="11">
        <v>43.871150280938899</v>
      </c>
      <c r="D196" s="11">
        <v>49</v>
      </c>
      <c r="E196" s="8">
        <f t="shared" si="3"/>
        <v>-0.11690711746141469</v>
      </c>
      <c r="F196" s="14">
        <v>194</v>
      </c>
    </row>
    <row r="197" spans="1:6">
      <c r="A197" s="10" t="s">
        <v>48</v>
      </c>
      <c r="B197" s="10" t="s">
        <v>194</v>
      </c>
      <c r="C197" s="11">
        <v>43.816031820731503</v>
      </c>
      <c r="D197" s="11">
        <v>50.8</v>
      </c>
      <c r="E197" s="8">
        <f t="shared" si="3"/>
        <v>-0.15939298674609859</v>
      </c>
      <c r="F197" s="14">
        <v>196</v>
      </c>
    </row>
    <row r="198" spans="1:6">
      <c r="A198" s="10" t="s">
        <v>69</v>
      </c>
      <c r="B198" s="10" t="s">
        <v>208</v>
      </c>
      <c r="C198" s="11">
        <v>43.798542540144297</v>
      </c>
      <c r="D198" s="11">
        <v>49.5</v>
      </c>
      <c r="E198" s="8">
        <f t="shared" si="3"/>
        <v>-0.13017459324428282</v>
      </c>
      <c r="F198" s="14">
        <v>196</v>
      </c>
    </row>
    <row r="199" spans="1:6">
      <c r="A199" s="10" t="s">
        <v>99</v>
      </c>
      <c r="B199" s="10" t="s">
        <v>245</v>
      </c>
      <c r="C199" s="11">
        <v>43.771392240190899</v>
      </c>
      <c r="D199" s="11">
        <v>44</v>
      </c>
      <c r="E199" s="8">
        <f t="shared" si="3"/>
        <v>-5.2227664716406608E-3</v>
      </c>
      <c r="F199" s="14">
        <v>196</v>
      </c>
    </row>
    <row r="200" spans="1:6">
      <c r="A200" s="10" t="s">
        <v>302</v>
      </c>
      <c r="B200" s="10" t="s">
        <v>318</v>
      </c>
      <c r="C200" s="11">
        <v>43.767476921175501</v>
      </c>
      <c r="D200" s="11">
        <v>35.4</v>
      </c>
      <c r="E200" s="8">
        <f t="shared" si="3"/>
        <v>0.19118024409415213</v>
      </c>
      <c r="F200" s="14">
        <v>196</v>
      </c>
    </row>
    <row r="201" spans="1:6">
      <c r="A201" s="10" t="s">
        <v>106</v>
      </c>
      <c r="B201" s="10" t="s">
        <v>238</v>
      </c>
      <c r="C201" s="11">
        <v>43.756304488367903</v>
      </c>
      <c r="D201" s="11">
        <v>45.2</v>
      </c>
      <c r="E201" s="8">
        <f t="shared" si="3"/>
        <v>-3.2994000030690307E-2</v>
      </c>
      <c r="F201" s="14">
        <v>196</v>
      </c>
    </row>
    <row r="202" spans="1:6">
      <c r="A202" s="10" t="s">
        <v>59</v>
      </c>
      <c r="B202" s="10" t="s">
        <v>176</v>
      </c>
      <c r="C202" s="11">
        <v>43.701293459969797</v>
      </c>
      <c r="D202" s="11">
        <v>52.9</v>
      </c>
      <c r="E202" s="8">
        <f t="shared" si="3"/>
        <v>-0.21049048693389771</v>
      </c>
      <c r="F202" s="14">
        <v>201</v>
      </c>
    </row>
    <row r="203" spans="1:6">
      <c r="A203" s="10" t="s">
        <v>69</v>
      </c>
      <c r="B203" s="10" t="s">
        <v>163</v>
      </c>
      <c r="C203" s="11">
        <v>43.627614490934903</v>
      </c>
      <c r="D203" s="11">
        <v>54.1</v>
      </c>
      <c r="E203" s="8">
        <f t="shared" si="3"/>
        <v>-0.2400402962953907</v>
      </c>
      <c r="F203" s="14">
        <v>202</v>
      </c>
    </row>
    <row r="204" spans="1:6">
      <c r="A204" s="10" t="s">
        <v>99</v>
      </c>
      <c r="B204" s="10" t="s">
        <v>195</v>
      </c>
      <c r="C204" s="11">
        <v>43.606814314100198</v>
      </c>
      <c r="D204" s="11">
        <v>50.6</v>
      </c>
      <c r="E204" s="8">
        <f t="shared" si="3"/>
        <v>-0.16036910276288086</v>
      </c>
      <c r="F204" s="14">
        <v>202</v>
      </c>
    </row>
    <row r="205" spans="1:6">
      <c r="A205" s="10" t="s">
        <v>179</v>
      </c>
      <c r="B205" s="10" t="s">
        <v>270</v>
      </c>
      <c r="C205" s="11">
        <v>43.409439500679802</v>
      </c>
      <c r="D205" s="11">
        <v>41.4</v>
      </c>
      <c r="E205" s="8">
        <f t="shared" si="3"/>
        <v>4.6290381165790762E-2</v>
      </c>
      <c r="F205" s="14">
        <v>204</v>
      </c>
    </row>
    <row r="206" spans="1:6">
      <c r="A206" s="10" t="s">
        <v>179</v>
      </c>
      <c r="B206" s="10" t="s">
        <v>284</v>
      </c>
      <c r="C206" s="11">
        <v>43.089679178194203</v>
      </c>
      <c r="D206" s="11">
        <v>39.4</v>
      </c>
      <c r="E206" s="8">
        <f t="shared" si="3"/>
        <v>8.5627910176258371E-2</v>
      </c>
      <c r="F206" s="14">
        <v>205</v>
      </c>
    </row>
    <row r="207" spans="1:6">
      <c r="A207" s="10" t="s">
        <v>142</v>
      </c>
      <c r="B207" s="10" t="s">
        <v>187</v>
      </c>
      <c r="C207" s="11">
        <v>42.980683427930401</v>
      </c>
      <c r="D207" s="11">
        <v>51.5</v>
      </c>
      <c r="E207" s="8">
        <f t="shared" si="3"/>
        <v>-0.19821268282889704</v>
      </c>
      <c r="F207" s="14">
        <v>206</v>
      </c>
    </row>
    <row r="208" spans="1:6">
      <c r="A208" s="10" t="s">
        <v>142</v>
      </c>
      <c r="B208" s="10" t="s">
        <v>177</v>
      </c>
      <c r="C208" s="11">
        <v>42.908552950571902</v>
      </c>
      <c r="D208" s="11">
        <v>52.8</v>
      </c>
      <c r="E208" s="8">
        <f t="shared" si="3"/>
        <v>-0.23052390186223359</v>
      </c>
      <c r="F208" s="14">
        <v>207</v>
      </c>
    </row>
    <row r="209" spans="1:6">
      <c r="A209" s="10" t="s">
        <v>69</v>
      </c>
      <c r="B209" s="10" t="s">
        <v>201</v>
      </c>
      <c r="C209" s="11">
        <v>42.783955106813799</v>
      </c>
      <c r="D209" s="11">
        <v>50</v>
      </c>
      <c r="E209" s="8">
        <f t="shared" si="3"/>
        <v>-0.16866240802587629</v>
      </c>
      <c r="F209" s="14">
        <v>208</v>
      </c>
    </row>
    <row r="210" spans="1:6">
      <c r="A210" s="10" t="s">
        <v>209</v>
      </c>
      <c r="B210" s="10" t="s">
        <v>315</v>
      </c>
      <c r="C210" s="11">
        <v>42.4736521110826</v>
      </c>
      <c r="D210" s="11">
        <v>35.9</v>
      </c>
      <c r="E210" s="8">
        <f t="shared" si="3"/>
        <v>0.15477011710437183</v>
      </c>
      <c r="F210" s="14">
        <v>209</v>
      </c>
    </row>
    <row r="211" spans="1:6">
      <c r="A211" s="10" t="s">
        <v>69</v>
      </c>
      <c r="B211" s="10" t="s">
        <v>221</v>
      </c>
      <c r="C211" s="11">
        <v>42.337012635121603</v>
      </c>
      <c r="D211" s="11">
        <v>48.3</v>
      </c>
      <c r="E211" s="8">
        <f t="shared" si="3"/>
        <v>-0.14084572797495087</v>
      </c>
      <c r="F211" s="14">
        <v>210</v>
      </c>
    </row>
    <row r="212" spans="1:6">
      <c r="A212" s="10" t="s">
        <v>179</v>
      </c>
      <c r="B212" s="10" t="s">
        <v>257</v>
      </c>
      <c r="C212" s="11">
        <v>42.2905740471369</v>
      </c>
      <c r="D212" s="11">
        <v>42.4</v>
      </c>
      <c r="E212" s="8">
        <f t="shared" si="3"/>
        <v>-2.5874785416990509E-3</v>
      </c>
      <c r="F212" s="14">
        <v>211</v>
      </c>
    </row>
    <row r="213" spans="1:6">
      <c r="A213" s="10" t="s">
        <v>59</v>
      </c>
      <c r="B213" s="10" t="s">
        <v>232</v>
      </c>
      <c r="C213" s="11">
        <v>42.286333342840599</v>
      </c>
      <c r="D213" s="11">
        <v>46.5</v>
      </c>
      <c r="E213" s="8">
        <f t="shared" si="3"/>
        <v>-9.9646063492823567E-2</v>
      </c>
      <c r="F213" s="14">
        <v>211</v>
      </c>
    </row>
    <row r="214" spans="1:6">
      <c r="A214" s="10" t="s">
        <v>209</v>
      </c>
      <c r="B214" s="10" t="s">
        <v>215</v>
      </c>
      <c r="C214" s="11">
        <v>42.0099856916042</v>
      </c>
      <c r="D214" s="11">
        <v>48.9</v>
      </c>
      <c r="E214" s="8">
        <f t="shared" si="3"/>
        <v>-0.16400896584387037</v>
      </c>
      <c r="F214" s="14">
        <v>213</v>
      </c>
    </row>
    <row r="215" spans="1:6">
      <c r="A215" s="10" t="s">
        <v>48</v>
      </c>
      <c r="B215" s="9" t="s">
        <v>308</v>
      </c>
      <c r="C215" s="12">
        <v>41.961353783406103</v>
      </c>
      <c r="D215" s="12">
        <v>36.6</v>
      </c>
      <c r="E215" s="8">
        <f t="shared" si="3"/>
        <v>0.12776884680794753</v>
      </c>
      <c r="F215" s="14">
        <v>213</v>
      </c>
    </row>
    <row r="216" spans="1:6">
      <c r="A216" s="10" t="s">
        <v>99</v>
      </c>
      <c r="B216" s="10" t="s">
        <v>189</v>
      </c>
      <c r="C216" s="11">
        <v>41.8761406310906</v>
      </c>
      <c r="D216" s="11">
        <v>51.2</v>
      </c>
      <c r="E216" s="8">
        <f t="shared" si="3"/>
        <v>-0.22265326337133806</v>
      </c>
      <c r="F216" s="14">
        <v>215</v>
      </c>
    </row>
    <row r="217" spans="1:6">
      <c r="A217" s="10" t="s">
        <v>147</v>
      </c>
      <c r="B217" s="10" t="s">
        <v>233</v>
      </c>
      <c r="C217" s="11">
        <v>41.797662169742303</v>
      </c>
      <c r="D217" s="11">
        <v>45.9</v>
      </c>
      <c r="E217" s="8">
        <f t="shared" si="3"/>
        <v>-9.8147542644799302E-2</v>
      </c>
      <c r="F217" s="14">
        <v>216</v>
      </c>
    </row>
    <row r="218" spans="1:6">
      <c r="A218" s="10" t="s">
        <v>142</v>
      </c>
      <c r="B218" s="10" t="s">
        <v>251</v>
      </c>
      <c r="C218" s="11">
        <v>41.794794310867701</v>
      </c>
      <c r="D218" s="11">
        <v>42.9</v>
      </c>
      <c r="E218" s="8">
        <f t="shared" si="3"/>
        <v>-2.6443620727304662E-2</v>
      </c>
      <c r="F218" s="14">
        <v>216</v>
      </c>
    </row>
    <row r="219" spans="1:6">
      <c r="A219" s="10" t="s">
        <v>82</v>
      </c>
      <c r="B219" s="10" t="s">
        <v>197</v>
      </c>
      <c r="C219" s="11">
        <v>41.746042136086601</v>
      </c>
      <c r="D219" s="11">
        <v>50.5</v>
      </c>
      <c r="E219" s="8">
        <f t="shared" si="3"/>
        <v>-0.20969551641270923</v>
      </c>
      <c r="F219" s="14">
        <v>218</v>
      </c>
    </row>
    <row r="220" spans="1:6">
      <c r="A220" s="10" t="s">
        <v>82</v>
      </c>
      <c r="B220" s="10" t="s">
        <v>137</v>
      </c>
      <c r="C220" s="11">
        <v>41.591666191304697</v>
      </c>
      <c r="D220" s="11">
        <v>56.7</v>
      </c>
      <c r="E220" s="8">
        <f t="shared" si="3"/>
        <v>-0.36325387252347952</v>
      </c>
      <c r="F220" s="14">
        <v>219</v>
      </c>
    </row>
    <row r="221" spans="1:6">
      <c r="A221" s="10" t="s">
        <v>179</v>
      </c>
      <c r="B221" s="10" t="s">
        <v>274</v>
      </c>
      <c r="C221" s="11">
        <v>41.529953034235596</v>
      </c>
      <c r="D221" s="11">
        <v>40.6</v>
      </c>
      <c r="E221" s="8">
        <f t="shared" si="3"/>
        <v>2.2392344953267362E-2</v>
      </c>
      <c r="F221" s="14">
        <v>220</v>
      </c>
    </row>
    <row r="222" spans="1:6">
      <c r="A222" s="10" t="s">
        <v>205</v>
      </c>
      <c r="B222" s="10" t="s">
        <v>244</v>
      </c>
      <c r="C222" s="11">
        <v>41.444041337478502</v>
      </c>
      <c r="D222" s="11">
        <v>44.2</v>
      </c>
      <c r="E222" s="8">
        <f t="shared" si="3"/>
        <v>-6.6498308890287738E-2</v>
      </c>
      <c r="F222" s="14">
        <v>221</v>
      </c>
    </row>
    <row r="223" spans="1:6">
      <c r="A223" s="10" t="s">
        <v>179</v>
      </c>
      <c r="B223" s="10" t="s">
        <v>285</v>
      </c>
      <c r="C223" s="11">
        <v>41.425506022836402</v>
      </c>
      <c r="D223" s="11">
        <v>39.4</v>
      </c>
      <c r="E223" s="8">
        <f t="shared" si="3"/>
        <v>4.8895142565544392E-2</v>
      </c>
      <c r="F223" s="14">
        <v>221</v>
      </c>
    </row>
    <row r="224" spans="1:6">
      <c r="A224" s="10" t="s">
        <v>99</v>
      </c>
      <c r="B224" s="10" t="s">
        <v>234</v>
      </c>
      <c r="C224" s="11">
        <v>41.234829297510103</v>
      </c>
      <c r="D224" s="11">
        <v>45.9</v>
      </c>
      <c r="E224" s="8">
        <f t="shared" si="3"/>
        <v>-0.11313665612219692</v>
      </c>
      <c r="F224" s="14">
        <v>223</v>
      </c>
    </row>
    <row r="225" spans="1:6">
      <c r="A225" s="10" t="s">
        <v>147</v>
      </c>
      <c r="B225" s="10" t="s">
        <v>171</v>
      </c>
      <c r="C225" s="11">
        <v>41.203414049798901</v>
      </c>
      <c r="D225" s="11">
        <v>53.5</v>
      </c>
      <c r="E225" s="8">
        <f t="shared" si="3"/>
        <v>-0.29843609404160798</v>
      </c>
      <c r="F225" s="14">
        <v>223</v>
      </c>
    </row>
    <row r="226" spans="1:6">
      <c r="A226" s="10" t="s">
        <v>26</v>
      </c>
      <c r="B226" s="10" t="s">
        <v>273</v>
      </c>
      <c r="C226" s="11">
        <v>41.183821767776202</v>
      </c>
      <c r="D226" s="11">
        <v>40.799999999999997</v>
      </c>
      <c r="E226" s="8">
        <f t="shared" si="3"/>
        <v>9.3197219515096519E-3</v>
      </c>
      <c r="F226" s="14">
        <v>223</v>
      </c>
    </row>
    <row r="227" spans="1:6">
      <c r="A227" s="10" t="s">
        <v>179</v>
      </c>
      <c r="B227" s="10" t="s">
        <v>258</v>
      </c>
      <c r="C227" s="11">
        <v>41.178845440803201</v>
      </c>
      <c r="D227" s="11">
        <v>42.3</v>
      </c>
      <c r="E227" s="8">
        <f t="shared" si="3"/>
        <v>-2.7226469008426069E-2</v>
      </c>
      <c r="F227" s="14">
        <v>223</v>
      </c>
    </row>
    <row r="228" spans="1:6">
      <c r="A228" s="10" t="s">
        <v>209</v>
      </c>
      <c r="B228" s="10" t="s">
        <v>210</v>
      </c>
      <c r="C228" s="11">
        <v>41.177327372294002</v>
      </c>
      <c r="D228" s="11">
        <v>49.5</v>
      </c>
      <c r="E228" s="8">
        <f t="shared" si="3"/>
        <v>-0.2021178439401552</v>
      </c>
      <c r="F228" s="14">
        <v>223</v>
      </c>
    </row>
    <row r="229" spans="1:6">
      <c r="A229" s="10" t="s">
        <v>205</v>
      </c>
      <c r="B229" s="10" t="s">
        <v>247</v>
      </c>
      <c r="C229" s="11">
        <v>40.907165844290397</v>
      </c>
      <c r="D229" s="11">
        <v>43.3</v>
      </c>
      <c r="E229" s="8">
        <f t="shared" si="3"/>
        <v>-5.8494254156294279E-2</v>
      </c>
      <c r="F229" s="14">
        <v>228</v>
      </c>
    </row>
    <row r="230" spans="1:6">
      <c r="A230" s="10" t="s">
        <v>260</v>
      </c>
      <c r="B230" s="10" t="s">
        <v>261</v>
      </c>
      <c r="C230" s="11">
        <v>40.811036716959997</v>
      </c>
      <c r="D230" s="11">
        <v>42.2</v>
      </c>
      <c r="E230" s="8">
        <f t="shared" si="3"/>
        <v>-3.403401125712624E-2</v>
      </c>
      <c r="F230" s="14">
        <v>229</v>
      </c>
    </row>
    <row r="231" spans="1:6">
      <c r="A231" s="10" t="s">
        <v>209</v>
      </c>
      <c r="B231" s="10" t="s">
        <v>254</v>
      </c>
      <c r="C231" s="11">
        <v>40.579131371038997</v>
      </c>
      <c r="D231" s="11">
        <v>42.7</v>
      </c>
      <c r="E231" s="8">
        <f t="shared" si="3"/>
        <v>-5.2265008079365849E-2</v>
      </c>
      <c r="F231" s="14">
        <v>230</v>
      </c>
    </row>
    <row r="232" spans="1:6">
      <c r="A232" s="10" t="s">
        <v>147</v>
      </c>
      <c r="B232" s="10" t="s">
        <v>249</v>
      </c>
      <c r="C232" s="11">
        <v>40.2904433225902</v>
      </c>
      <c r="D232" s="11">
        <v>43</v>
      </c>
      <c r="E232" s="8">
        <f t="shared" si="3"/>
        <v>-6.7250604708303019E-2</v>
      </c>
      <c r="F232" s="14">
        <v>231</v>
      </c>
    </row>
    <row r="233" spans="1:6">
      <c r="A233" s="10" t="s">
        <v>8</v>
      </c>
      <c r="B233" s="10" t="s">
        <v>239</v>
      </c>
      <c r="C233" s="11">
        <v>40.044757945675599</v>
      </c>
      <c r="D233" s="11">
        <v>45.2</v>
      </c>
      <c r="E233" s="8">
        <f t="shared" si="3"/>
        <v>-0.12873700126538323</v>
      </c>
      <c r="F233" s="14">
        <v>232</v>
      </c>
    </row>
    <row r="234" spans="1:6">
      <c r="A234" s="10" t="s">
        <v>6</v>
      </c>
      <c r="B234" s="10" t="s">
        <v>265</v>
      </c>
      <c r="C234" s="11">
        <v>39.829694912675997</v>
      </c>
      <c r="D234" s="11">
        <v>41.9</v>
      </c>
      <c r="E234" s="8">
        <f t="shared" si="3"/>
        <v>-5.1978934105897823E-2</v>
      </c>
      <c r="F234" s="14">
        <v>233</v>
      </c>
    </row>
    <row r="235" spans="1:6">
      <c r="A235" s="10" t="s">
        <v>280</v>
      </c>
      <c r="B235" s="10" t="s">
        <v>283</v>
      </c>
      <c r="C235" s="11">
        <v>39.663091944515699</v>
      </c>
      <c r="D235" s="11">
        <v>39.5</v>
      </c>
      <c r="E235" s="8">
        <f t="shared" si="3"/>
        <v>4.1119321898516192E-3</v>
      </c>
      <c r="F235" s="14">
        <v>234</v>
      </c>
    </row>
    <row r="236" spans="1:6">
      <c r="A236" s="10" t="s">
        <v>59</v>
      </c>
      <c r="B236" s="10" t="s">
        <v>188</v>
      </c>
      <c r="C236" s="11">
        <v>39.383317408706702</v>
      </c>
      <c r="D236" s="11">
        <v>51.5</v>
      </c>
      <c r="E236" s="8">
        <f t="shared" si="3"/>
        <v>-0.30766028330093365</v>
      </c>
      <c r="F236" s="14">
        <v>235</v>
      </c>
    </row>
    <row r="237" spans="1:6">
      <c r="A237" s="10" t="s">
        <v>205</v>
      </c>
      <c r="B237" s="10" t="s">
        <v>312</v>
      </c>
      <c r="C237" s="11">
        <v>39.256074413165599</v>
      </c>
      <c r="D237" s="11">
        <v>36.1</v>
      </c>
      <c r="E237" s="8">
        <f t="shared" si="3"/>
        <v>8.03970967638864E-2</v>
      </c>
      <c r="F237" s="14">
        <v>236</v>
      </c>
    </row>
    <row r="238" spans="1:6">
      <c r="A238" s="10" t="s">
        <v>59</v>
      </c>
      <c r="B238" s="10" t="s">
        <v>252</v>
      </c>
      <c r="C238" s="11">
        <v>39.228877527737403</v>
      </c>
      <c r="D238" s="11">
        <v>42.9</v>
      </c>
      <c r="E238" s="8">
        <f t="shared" si="3"/>
        <v>-9.3582144165783809E-2</v>
      </c>
      <c r="F238" s="14">
        <v>237</v>
      </c>
    </row>
    <row r="239" spans="1:6">
      <c r="A239" s="10" t="s">
        <v>8</v>
      </c>
      <c r="B239" s="10" t="s">
        <v>237</v>
      </c>
      <c r="C239" s="11">
        <v>38.913956390291197</v>
      </c>
      <c r="D239" s="11">
        <v>45.3</v>
      </c>
      <c r="E239" s="8">
        <f t="shared" si="3"/>
        <v>-0.16410676790762091</v>
      </c>
      <c r="F239" s="14">
        <v>238</v>
      </c>
    </row>
    <row r="240" spans="1:6">
      <c r="A240" s="10" t="s">
        <v>59</v>
      </c>
      <c r="B240" s="10" t="s">
        <v>223</v>
      </c>
      <c r="C240" s="11">
        <v>38.900788625538297</v>
      </c>
      <c r="D240" s="11">
        <v>48</v>
      </c>
      <c r="E240" s="8">
        <f t="shared" si="3"/>
        <v>-0.23390814674867766</v>
      </c>
      <c r="F240" s="14">
        <v>238</v>
      </c>
    </row>
    <row r="241" spans="1:6">
      <c r="A241" s="10" t="s">
        <v>209</v>
      </c>
      <c r="B241" s="10" t="s">
        <v>255</v>
      </c>
      <c r="C241" s="11">
        <v>38.887093922021599</v>
      </c>
      <c r="D241" s="11">
        <v>42.6</v>
      </c>
      <c r="E241" s="8">
        <f t="shared" si="3"/>
        <v>-9.5479134682157296E-2</v>
      </c>
      <c r="F241" s="14">
        <v>238</v>
      </c>
    </row>
    <row r="242" spans="1:6">
      <c r="A242" s="10" t="s">
        <v>142</v>
      </c>
      <c r="B242" s="10" t="s">
        <v>246</v>
      </c>
      <c r="C242" s="11">
        <v>38.809627506346096</v>
      </c>
      <c r="D242" s="11">
        <v>43.7</v>
      </c>
      <c r="E242" s="8">
        <f t="shared" si="3"/>
        <v>-0.12600926130646939</v>
      </c>
      <c r="F242" s="14">
        <v>241</v>
      </c>
    </row>
    <row r="243" spans="1:6">
      <c r="A243" s="10" t="s">
        <v>142</v>
      </c>
      <c r="B243" s="10" t="s">
        <v>241</v>
      </c>
      <c r="C243" s="11">
        <v>38.752323569398101</v>
      </c>
      <c r="D243" s="11">
        <v>44.8</v>
      </c>
      <c r="E243" s="8">
        <f t="shared" si="3"/>
        <v>-0.15605971135567254</v>
      </c>
      <c r="F243" s="14">
        <v>241</v>
      </c>
    </row>
    <row r="244" spans="1:6">
      <c r="A244" s="10" t="s">
        <v>48</v>
      </c>
      <c r="B244" s="10" t="s">
        <v>313</v>
      </c>
      <c r="C244" s="11">
        <v>38.673022018767298</v>
      </c>
      <c r="D244" s="11">
        <v>36.1</v>
      </c>
      <c r="E244" s="8">
        <f t="shared" si="3"/>
        <v>6.6532737408487419E-2</v>
      </c>
      <c r="F244" s="14">
        <v>243</v>
      </c>
    </row>
    <row r="245" spans="1:6">
      <c r="A245" s="10" t="s">
        <v>106</v>
      </c>
      <c r="B245" s="10" t="s">
        <v>242</v>
      </c>
      <c r="C245" s="11">
        <v>38.633792770694903</v>
      </c>
      <c r="D245" s="11">
        <v>44.5</v>
      </c>
      <c r="E245" s="8">
        <f t="shared" si="3"/>
        <v>-0.15184134946633621</v>
      </c>
      <c r="F245" s="14">
        <v>244</v>
      </c>
    </row>
    <row r="246" spans="1:6">
      <c r="A246" s="10" t="s">
        <v>280</v>
      </c>
      <c r="B246" s="10" t="s">
        <v>281</v>
      </c>
      <c r="C246" s="11">
        <v>38.4592405616877</v>
      </c>
      <c r="D246" s="11">
        <v>39.700000000000003</v>
      </c>
      <c r="E246" s="8">
        <f t="shared" si="3"/>
        <v>-3.2261672882545778E-2</v>
      </c>
      <c r="F246" s="14">
        <v>245</v>
      </c>
    </row>
    <row r="247" spans="1:6">
      <c r="A247" s="10" t="s">
        <v>209</v>
      </c>
      <c r="B247" s="10" t="s">
        <v>296</v>
      </c>
      <c r="C247" s="11">
        <v>38.096310953290903</v>
      </c>
      <c r="D247" s="11">
        <v>38.1</v>
      </c>
      <c r="E247" s="8">
        <f t="shared" si="3"/>
        <v>-9.683474900290534E-5</v>
      </c>
      <c r="F247" s="14">
        <v>246</v>
      </c>
    </row>
    <row r="248" spans="1:6">
      <c r="A248" s="10" t="s">
        <v>209</v>
      </c>
      <c r="B248" s="10" t="s">
        <v>262</v>
      </c>
      <c r="C248" s="11">
        <v>38.075156394094101</v>
      </c>
      <c r="D248" s="11">
        <v>42.2</v>
      </c>
      <c r="E248" s="8">
        <f t="shared" si="3"/>
        <v>-0.10833425247717998</v>
      </c>
      <c r="F248" s="14">
        <v>246</v>
      </c>
    </row>
    <row r="249" spans="1:6">
      <c r="A249" s="10" t="s">
        <v>205</v>
      </c>
      <c r="B249" s="10" t="s">
        <v>267</v>
      </c>
      <c r="C249" s="11">
        <v>37.9440042592434</v>
      </c>
      <c r="D249" s="11">
        <v>41.6</v>
      </c>
      <c r="E249" s="8">
        <f t="shared" si="3"/>
        <v>-9.6352396436018672E-2</v>
      </c>
      <c r="F249" s="14">
        <v>248</v>
      </c>
    </row>
    <row r="250" spans="1:6">
      <c r="A250" s="10" t="s">
        <v>129</v>
      </c>
      <c r="B250" s="10" t="s">
        <v>263</v>
      </c>
      <c r="C250" s="11">
        <v>37.593700407860602</v>
      </c>
      <c r="D250" s="11">
        <v>42.2</v>
      </c>
      <c r="E250" s="8">
        <f t="shared" si="3"/>
        <v>-0.12252849658758924</v>
      </c>
      <c r="F250" s="14">
        <v>249</v>
      </c>
    </row>
    <row r="251" spans="1:6">
      <c r="A251" s="10" t="s">
        <v>66</v>
      </c>
      <c r="B251" s="10" t="s">
        <v>250</v>
      </c>
      <c r="C251" s="11">
        <v>37.524472585874101</v>
      </c>
      <c r="D251" s="11">
        <v>43</v>
      </c>
      <c r="E251" s="8">
        <f t="shared" si="3"/>
        <v>-0.14591883740924683</v>
      </c>
      <c r="F251" s="14">
        <v>250</v>
      </c>
    </row>
    <row r="252" spans="1:6">
      <c r="A252" s="10" t="s">
        <v>280</v>
      </c>
      <c r="B252" s="10" t="s">
        <v>287</v>
      </c>
      <c r="C252" s="11">
        <v>37.516967095443199</v>
      </c>
      <c r="D252" s="11">
        <v>38.9</v>
      </c>
      <c r="E252" s="8">
        <f t="shared" si="3"/>
        <v>-3.686419803174279E-2</v>
      </c>
      <c r="F252" s="14">
        <v>250</v>
      </c>
    </row>
    <row r="253" spans="1:6">
      <c r="A253" s="10" t="s">
        <v>66</v>
      </c>
      <c r="B253" s="10" t="s">
        <v>240</v>
      </c>
      <c r="C253" s="11">
        <v>37.322121683161697</v>
      </c>
      <c r="D253" s="11">
        <v>44.9</v>
      </c>
      <c r="E253" s="8">
        <f t="shared" si="3"/>
        <v>-0.20303985880462805</v>
      </c>
      <c r="F253" s="14">
        <v>252</v>
      </c>
    </row>
    <row r="254" spans="1:6">
      <c r="A254" s="10" t="s">
        <v>260</v>
      </c>
      <c r="B254" s="10" t="s">
        <v>297</v>
      </c>
      <c r="C254" s="11">
        <v>37.084016903872303</v>
      </c>
      <c r="D254" s="11">
        <v>38.1</v>
      </c>
      <c r="E254" s="8">
        <f t="shared" si="3"/>
        <v>-2.7396791959223066E-2</v>
      </c>
      <c r="F254" s="14">
        <v>253</v>
      </c>
    </row>
    <row r="255" spans="1:6">
      <c r="A255" s="10" t="s">
        <v>75</v>
      </c>
      <c r="B255" s="10" t="s">
        <v>279</v>
      </c>
      <c r="C255" s="11">
        <v>36.838752222317297</v>
      </c>
      <c r="D255" s="11">
        <v>40</v>
      </c>
      <c r="E255" s="8">
        <f t="shared" si="3"/>
        <v>-8.5813106768789726E-2</v>
      </c>
      <c r="F255" s="14">
        <v>254</v>
      </c>
    </row>
    <row r="256" spans="1:6">
      <c r="A256" s="10" t="s">
        <v>205</v>
      </c>
      <c r="B256" s="10" t="s">
        <v>314</v>
      </c>
      <c r="C256" s="11">
        <v>36.814660163714699</v>
      </c>
      <c r="D256" s="11">
        <v>36.1</v>
      </c>
      <c r="E256" s="8">
        <f t="shared" si="3"/>
        <v>1.9412379756776343E-2</v>
      </c>
      <c r="F256" s="14">
        <v>254</v>
      </c>
    </row>
    <row r="257" spans="1:6">
      <c r="A257" s="10" t="s">
        <v>147</v>
      </c>
      <c r="B257" s="10" t="s">
        <v>271</v>
      </c>
      <c r="C257" s="11">
        <v>36.728062281927699</v>
      </c>
      <c r="D257" s="11">
        <v>41.3</v>
      </c>
      <c r="E257" s="8">
        <f t="shared" si="3"/>
        <v>-0.12448077666002955</v>
      </c>
      <c r="F257" s="14">
        <v>256</v>
      </c>
    </row>
    <row r="258" spans="1:6">
      <c r="A258" s="10" t="s">
        <v>66</v>
      </c>
      <c r="B258" s="10" t="s">
        <v>226</v>
      </c>
      <c r="C258" s="11">
        <v>36.668718566688497</v>
      </c>
      <c r="D258" s="11">
        <v>47.7</v>
      </c>
      <c r="E258" s="8">
        <f t="shared" ref="E258:E321" si="4">-(D258/C258-1)</f>
        <v>-0.30083629492667385</v>
      </c>
      <c r="F258" s="14">
        <v>256</v>
      </c>
    </row>
    <row r="259" spans="1:6">
      <c r="A259" s="10" t="s">
        <v>205</v>
      </c>
      <c r="B259" s="10" t="s">
        <v>272</v>
      </c>
      <c r="C259" s="11">
        <v>36.560136381354397</v>
      </c>
      <c r="D259" s="11">
        <v>41.1</v>
      </c>
      <c r="E259" s="8">
        <f t="shared" si="4"/>
        <v>-0.12417523751254178</v>
      </c>
      <c r="F259" s="14">
        <v>258</v>
      </c>
    </row>
    <row r="260" spans="1:6">
      <c r="A260" s="10" t="s">
        <v>280</v>
      </c>
      <c r="B260" s="10" t="s">
        <v>330</v>
      </c>
      <c r="C260" s="11">
        <v>36.4264807525931</v>
      </c>
      <c r="D260" s="11">
        <v>33.700000000000003</v>
      </c>
      <c r="E260" s="8">
        <f t="shared" si="4"/>
        <v>7.4848865338137505E-2</v>
      </c>
      <c r="F260" s="14">
        <v>259</v>
      </c>
    </row>
    <row r="261" spans="1:6">
      <c r="A261" s="10" t="s">
        <v>209</v>
      </c>
      <c r="B261" s="10" t="s">
        <v>269</v>
      </c>
      <c r="C261" s="11">
        <v>36.282886730745503</v>
      </c>
      <c r="D261" s="11">
        <v>41.4</v>
      </c>
      <c r="E261" s="8">
        <f t="shared" si="4"/>
        <v>-0.14103379665538962</v>
      </c>
      <c r="F261" s="14">
        <v>260</v>
      </c>
    </row>
    <row r="262" spans="1:6">
      <c r="A262" s="10" t="s">
        <v>280</v>
      </c>
      <c r="B262" s="10" t="s">
        <v>289</v>
      </c>
      <c r="C262" s="11">
        <v>36.100614167688697</v>
      </c>
      <c r="D262" s="11">
        <v>38.799999999999997</v>
      </c>
      <c r="E262" s="8">
        <f t="shared" si="4"/>
        <v>-7.4773958685925734E-2</v>
      </c>
      <c r="F262" s="14">
        <v>261</v>
      </c>
    </row>
    <row r="263" spans="1:6">
      <c r="A263" s="10" t="s">
        <v>26</v>
      </c>
      <c r="B263" s="10" t="s">
        <v>291</v>
      </c>
      <c r="C263" s="11">
        <v>36.058876196723801</v>
      </c>
      <c r="D263" s="11">
        <v>38.5</v>
      </c>
      <c r="E263" s="8">
        <f t="shared" si="4"/>
        <v>-6.7698277393847039E-2</v>
      </c>
      <c r="F263" s="14">
        <v>261</v>
      </c>
    </row>
    <row r="264" spans="1:6">
      <c r="A264" s="10" t="s">
        <v>209</v>
      </c>
      <c r="B264" s="10" t="s">
        <v>309</v>
      </c>
      <c r="C264" s="11">
        <v>35.964598842018198</v>
      </c>
      <c r="D264" s="11">
        <v>36.5</v>
      </c>
      <c r="E264" s="8">
        <f t="shared" si="4"/>
        <v>-1.4886893645989607E-2</v>
      </c>
      <c r="F264" s="14">
        <v>263</v>
      </c>
    </row>
    <row r="265" spans="1:6">
      <c r="A265" s="10" t="s">
        <v>142</v>
      </c>
      <c r="B265" s="10" t="s">
        <v>264</v>
      </c>
      <c r="C265" s="11">
        <v>35.939211897359797</v>
      </c>
      <c r="D265" s="11">
        <v>42</v>
      </c>
      <c r="E265" s="8">
        <f t="shared" si="4"/>
        <v>-0.16863998353523857</v>
      </c>
      <c r="F265" s="14">
        <v>264</v>
      </c>
    </row>
    <row r="266" spans="1:6">
      <c r="A266" s="10" t="s">
        <v>66</v>
      </c>
      <c r="B266" s="10" t="s">
        <v>301</v>
      </c>
      <c r="C266" s="11">
        <v>35.850458011275599</v>
      </c>
      <c r="D266" s="11">
        <v>37.6</v>
      </c>
      <c r="E266" s="8">
        <f t="shared" si="4"/>
        <v>-4.8801105642057419E-2</v>
      </c>
      <c r="F266" s="14">
        <v>264</v>
      </c>
    </row>
    <row r="267" spans="1:6">
      <c r="A267" s="10" t="s">
        <v>209</v>
      </c>
      <c r="B267" s="10" t="s">
        <v>320</v>
      </c>
      <c r="C267" s="11">
        <v>35.687953376496203</v>
      </c>
      <c r="D267" s="11">
        <v>35.200000000000003</v>
      </c>
      <c r="E267" s="8">
        <f t="shared" si="4"/>
        <v>1.3672775553936978E-2</v>
      </c>
      <c r="F267" s="14">
        <v>266</v>
      </c>
    </row>
    <row r="268" spans="1:6">
      <c r="A268" s="10" t="s">
        <v>82</v>
      </c>
      <c r="B268" s="10" t="s">
        <v>227</v>
      </c>
      <c r="C268" s="11">
        <v>35.4092379471968</v>
      </c>
      <c r="D268" s="11">
        <v>47.7</v>
      </c>
      <c r="E268" s="8">
        <f t="shared" si="4"/>
        <v>-0.34710608771449736</v>
      </c>
      <c r="F268" s="14">
        <v>267</v>
      </c>
    </row>
    <row r="269" spans="1:6">
      <c r="A269" s="10" t="s">
        <v>8</v>
      </c>
      <c r="B269" s="10" t="s">
        <v>321</v>
      </c>
      <c r="C269" s="11">
        <v>35.372008309327498</v>
      </c>
      <c r="D269" s="11">
        <v>35.200000000000003</v>
      </c>
      <c r="E269" s="8">
        <f t="shared" si="4"/>
        <v>4.8628369591934284E-3</v>
      </c>
      <c r="F269" s="14">
        <v>267</v>
      </c>
    </row>
    <row r="270" spans="1:6">
      <c r="A270" s="10" t="s">
        <v>280</v>
      </c>
      <c r="B270" s="10" t="s">
        <v>307</v>
      </c>
      <c r="C270" s="11">
        <v>35.323983913750297</v>
      </c>
      <c r="D270" s="11">
        <v>36.6</v>
      </c>
      <c r="E270" s="8">
        <f t="shared" si="4"/>
        <v>-3.6123221247221782E-2</v>
      </c>
      <c r="F270" s="14">
        <v>269</v>
      </c>
    </row>
    <row r="271" spans="1:6">
      <c r="A271" s="10" t="s">
        <v>205</v>
      </c>
      <c r="B271" s="10" t="s">
        <v>278</v>
      </c>
      <c r="C271" s="11">
        <v>35.298551572022099</v>
      </c>
      <c r="D271" s="11">
        <v>40.1</v>
      </c>
      <c r="E271" s="8">
        <f t="shared" si="4"/>
        <v>-0.13602395039301185</v>
      </c>
      <c r="F271" s="14">
        <v>269</v>
      </c>
    </row>
    <row r="272" spans="1:6">
      <c r="A272" s="10" t="s">
        <v>106</v>
      </c>
      <c r="B272" s="10" t="s">
        <v>294</v>
      </c>
      <c r="C272" s="11">
        <v>34.717558445756403</v>
      </c>
      <c r="D272" s="11">
        <v>38.5</v>
      </c>
      <c r="E272" s="8">
        <f t="shared" si="4"/>
        <v>-0.10894895043248454</v>
      </c>
      <c r="F272" s="14">
        <v>271</v>
      </c>
    </row>
    <row r="273" spans="1:6">
      <c r="A273" s="10" t="s">
        <v>205</v>
      </c>
      <c r="B273" s="10" t="s">
        <v>256</v>
      </c>
      <c r="C273" s="11">
        <v>34.638128785069803</v>
      </c>
      <c r="D273" s="11">
        <v>42.5</v>
      </c>
      <c r="E273" s="8">
        <f t="shared" si="4"/>
        <v>-0.2269715914422874</v>
      </c>
      <c r="F273" s="14">
        <v>272</v>
      </c>
    </row>
    <row r="274" spans="1:6">
      <c r="A274" s="10" t="s">
        <v>205</v>
      </c>
      <c r="B274" s="10" t="s">
        <v>282</v>
      </c>
      <c r="C274" s="11">
        <v>34.572349381554098</v>
      </c>
      <c r="D274" s="11">
        <v>39.5</v>
      </c>
      <c r="E274" s="8">
        <f t="shared" si="4"/>
        <v>-0.14253155213903468</v>
      </c>
      <c r="F274" s="14">
        <v>272</v>
      </c>
    </row>
    <row r="275" spans="1:6">
      <c r="A275" s="10" t="s">
        <v>280</v>
      </c>
      <c r="B275" s="10" t="s">
        <v>316</v>
      </c>
      <c r="C275" s="11">
        <v>34.310980624245403</v>
      </c>
      <c r="D275" s="11">
        <v>35.799999999999997</v>
      </c>
      <c r="E275" s="8">
        <f t="shared" si="4"/>
        <v>-4.3397750477070174E-2</v>
      </c>
      <c r="F275" s="14">
        <v>274</v>
      </c>
    </row>
    <row r="276" spans="1:6">
      <c r="A276" s="10" t="s">
        <v>8</v>
      </c>
      <c r="B276" s="10" t="s">
        <v>298</v>
      </c>
      <c r="C276" s="11">
        <v>34.299619710409502</v>
      </c>
      <c r="D276" s="11">
        <v>38</v>
      </c>
      <c r="E276" s="8">
        <f t="shared" si="4"/>
        <v>-0.10788400340390591</v>
      </c>
      <c r="F276" s="14">
        <v>274</v>
      </c>
    </row>
    <row r="277" spans="1:6">
      <c r="A277" s="10" t="s">
        <v>66</v>
      </c>
      <c r="B277" s="10" t="s">
        <v>268</v>
      </c>
      <c r="C277" s="11">
        <v>34.272134993297399</v>
      </c>
      <c r="D277" s="11">
        <v>41.6</v>
      </c>
      <c r="E277" s="8">
        <f t="shared" si="4"/>
        <v>-0.21381407980960954</v>
      </c>
      <c r="F277" s="14">
        <v>274</v>
      </c>
    </row>
    <row r="278" spans="1:6">
      <c r="A278" s="10" t="s">
        <v>205</v>
      </c>
      <c r="B278" s="10" t="s">
        <v>293</v>
      </c>
      <c r="C278" s="11">
        <v>34.159178764629303</v>
      </c>
      <c r="D278" s="11">
        <v>38.5</v>
      </c>
      <c r="E278" s="8">
        <f t="shared" si="4"/>
        <v>-0.12707627619740891</v>
      </c>
      <c r="F278" s="14">
        <v>277</v>
      </c>
    </row>
    <row r="279" spans="1:6">
      <c r="A279" s="10" t="s">
        <v>280</v>
      </c>
      <c r="B279" s="10" t="s">
        <v>288</v>
      </c>
      <c r="C279" s="11">
        <v>33.996277440270802</v>
      </c>
      <c r="D279" s="11">
        <v>38.9</v>
      </c>
      <c r="E279" s="8">
        <f t="shared" si="4"/>
        <v>-0.14424292684234952</v>
      </c>
      <c r="F279" s="14">
        <v>278</v>
      </c>
    </row>
    <row r="280" spans="1:6">
      <c r="A280" s="10" t="s">
        <v>8</v>
      </c>
      <c r="B280" s="10" t="s">
        <v>317</v>
      </c>
      <c r="C280" s="11">
        <v>33.986076409686</v>
      </c>
      <c r="D280" s="11">
        <v>35.6</v>
      </c>
      <c r="E280" s="8">
        <f t="shared" si="4"/>
        <v>-4.7487787965251327E-2</v>
      </c>
      <c r="F280" s="14">
        <v>278</v>
      </c>
    </row>
    <row r="281" spans="1:6">
      <c r="A281" s="10" t="s">
        <v>280</v>
      </c>
      <c r="B281" s="10" t="s">
        <v>323</v>
      </c>
      <c r="C281" s="11">
        <v>33.906797201068599</v>
      </c>
      <c r="D281" s="11">
        <v>34.700000000000003</v>
      </c>
      <c r="E281" s="8">
        <f t="shared" si="4"/>
        <v>-2.3393622058364372E-2</v>
      </c>
      <c r="F281" s="14">
        <v>280</v>
      </c>
    </row>
    <row r="282" spans="1:6">
      <c r="A282" s="10" t="s">
        <v>66</v>
      </c>
      <c r="B282" s="10" t="s">
        <v>311</v>
      </c>
      <c r="C282" s="11">
        <v>33.831539554871</v>
      </c>
      <c r="D282" s="11">
        <v>36.4</v>
      </c>
      <c r="E282" s="8">
        <f t="shared" si="4"/>
        <v>-7.5919112133908007E-2</v>
      </c>
      <c r="F282" s="14">
        <v>281</v>
      </c>
    </row>
    <row r="283" spans="1:6">
      <c r="A283" s="10" t="s">
        <v>202</v>
      </c>
      <c r="B283" s="10" t="s">
        <v>295</v>
      </c>
      <c r="C283" s="11">
        <v>33.613051538746802</v>
      </c>
      <c r="D283" s="11">
        <v>38.299999999999997</v>
      </c>
      <c r="E283" s="8">
        <f t="shared" si="4"/>
        <v>-0.1394383504827108</v>
      </c>
      <c r="F283" s="14">
        <v>282</v>
      </c>
    </row>
    <row r="284" spans="1:6">
      <c r="A284" s="10" t="s">
        <v>280</v>
      </c>
      <c r="B284" s="10" t="s">
        <v>328</v>
      </c>
      <c r="C284" s="11">
        <v>33.414113972790297</v>
      </c>
      <c r="D284" s="11">
        <v>33.9</v>
      </c>
      <c r="E284" s="8">
        <f t="shared" si="4"/>
        <v>-1.4541341051430123E-2</v>
      </c>
      <c r="F284" s="14">
        <v>283</v>
      </c>
    </row>
    <row r="285" spans="1:6">
      <c r="A285" s="10" t="s">
        <v>26</v>
      </c>
      <c r="B285" s="10" t="s">
        <v>354</v>
      </c>
      <c r="C285" s="11">
        <v>33.364879543272203</v>
      </c>
      <c r="D285" s="11">
        <v>29.6</v>
      </c>
      <c r="E285" s="8">
        <f t="shared" si="4"/>
        <v>0.11283959645019492</v>
      </c>
      <c r="F285" s="14">
        <v>283</v>
      </c>
    </row>
    <row r="286" spans="1:6">
      <c r="A286" s="10" t="s">
        <v>331</v>
      </c>
      <c r="B286" s="10" t="s">
        <v>332</v>
      </c>
      <c r="C286" s="11">
        <v>33.153384101993701</v>
      </c>
      <c r="D286" s="11">
        <v>33.6</v>
      </c>
      <c r="E286" s="8">
        <f t="shared" si="4"/>
        <v>-1.3471200907645642E-2</v>
      </c>
      <c r="F286" s="14">
        <v>285</v>
      </c>
    </row>
    <row r="287" spans="1:6">
      <c r="A287" s="10" t="s">
        <v>142</v>
      </c>
      <c r="B287" s="10" t="s">
        <v>292</v>
      </c>
      <c r="C287" s="11">
        <v>33.017443170474301</v>
      </c>
      <c r="D287" s="11">
        <v>38.5</v>
      </c>
      <c r="E287" s="8">
        <f t="shared" si="4"/>
        <v>-0.16605031471450982</v>
      </c>
      <c r="F287" s="14">
        <v>286</v>
      </c>
    </row>
    <row r="288" spans="1:6">
      <c r="A288" s="10" t="s">
        <v>147</v>
      </c>
      <c r="B288" s="10" t="s">
        <v>236</v>
      </c>
      <c r="C288" s="11">
        <v>32.866864654934702</v>
      </c>
      <c r="D288" s="11">
        <v>45.4</v>
      </c>
      <c r="E288" s="8">
        <f t="shared" si="4"/>
        <v>-0.38133042128140882</v>
      </c>
      <c r="F288" s="14">
        <v>287</v>
      </c>
    </row>
    <row r="289" spans="1:6">
      <c r="A289" s="10" t="s">
        <v>209</v>
      </c>
      <c r="B289" s="10" t="s">
        <v>346</v>
      </c>
      <c r="C289" s="11">
        <v>32.716516689959398</v>
      </c>
      <c r="D289" s="11">
        <v>30.8</v>
      </c>
      <c r="E289" s="8">
        <f t="shared" si="4"/>
        <v>5.8579484733091158E-2</v>
      </c>
      <c r="F289" s="14">
        <v>288</v>
      </c>
    </row>
    <row r="290" spans="1:6">
      <c r="A290" s="10" t="s">
        <v>66</v>
      </c>
      <c r="B290" s="10" t="s">
        <v>351</v>
      </c>
      <c r="C290" s="11">
        <v>32.642456718291001</v>
      </c>
      <c r="D290" s="11">
        <v>29.9</v>
      </c>
      <c r="E290" s="8">
        <f t="shared" si="4"/>
        <v>8.4015021968437908E-2</v>
      </c>
      <c r="F290" s="14">
        <v>289</v>
      </c>
    </row>
    <row r="291" spans="1:6">
      <c r="A291" s="10" t="s">
        <v>147</v>
      </c>
      <c r="B291" s="10" t="s">
        <v>306</v>
      </c>
      <c r="C291" s="11">
        <v>32.5027219227442</v>
      </c>
      <c r="D291" s="11">
        <v>36.700000000000003</v>
      </c>
      <c r="E291" s="8">
        <f t="shared" si="4"/>
        <v>-0.12913620241505686</v>
      </c>
      <c r="F291" s="14">
        <v>290</v>
      </c>
    </row>
    <row r="292" spans="1:6">
      <c r="A292" s="10" t="s">
        <v>302</v>
      </c>
      <c r="B292" s="10" t="s">
        <v>344</v>
      </c>
      <c r="C292" s="11">
        <v>32.175554985121202</v>
      </c>
      <c r="D292" s="11">
        <v>30.9</v>
      </c>
      <c r="E292" s="8">
        <f t="shared" si="4"/>
        <v>3.9643604771108176E-2</v>
      </c>
      <c r="F292" s="14">
        <v>291</v>
      </c>
    </row>
    <row r="293" spans="1:6">
      <c r="A293" s="10" t="s">
        <v>209</v>
      </c>
      <c r="B293" s="10" t="s">
        <v>310</v>
      </c>
      <c r="C293" s="11">
        <v>32.058181930540101</v>
      </c>
      <c r="D293" s="11">
        <v>36.4</v>
      </c>
      <c r="E293" s="8">
        <f t="shared" si="4"/>
        <v>-0.13543556770833853</v>
      </c>
      <c r="F293" s="14">
        <v>292</v>
      </c>
    </row>
    <row r="294" spans="1:6">
      <c r="A294" s="10" t="s">
        <v>6</v>
      </c>
      <c r="B294" s="10" t="s">
        <v>326</v>
      </c>
      <c r="C294" s="11">
        <v>31.989215224893801</v>
      </c>
      <c r="D294" s="11">
        <v>34.299999999999997</v>
      </c>
      <c r="E294" s="8">
        <f t="shared" si="4"/>
        <v>-7.2236369628347674E-2</v>
      </c>
      <c r="F294" s="14">
        <v>293</v>
      </c>
    </row>
    <row r="295" spans="1:6">
      <c r="A295" s="10" t="s">
        <v>147</v>
      </c>
      <c r="B295" s="10" t="s">
        <v>299</v>
      </c>
      <c r="C295" s="11">
        <v>31.781836656113601</v>
      </c>
      <c r="D295" s="11">
        <v>37.9</v>
      </c>
      <c r="E295" s="8">
        <f t="shared" si="4"/>
        <v>-0.19250502763846722</v>
      </c>
      <c r="F295" s="14">
        <v>294</v>
      </c>
    </row>
    <row r="296" spans="1:6">
      <c r="A296" s="10" t="s">
        <v>260</v>
      </c>
      <c r="B296" s="10" t="s">
        <v>347</v>
      </c>
      <c r="C296" s="11">
        <v>31.737040206117001</v>
      </c>
      <c r="D296" s="11">
        <v>30.2</v>
      </c>
      <c r="E296" s="8">
        <f t="shared" si="4"/>
        <v>4.8430483628424614E-2</v>
      </c>
      <c r="F296" s="14">
        <v>295</v>
      </c>
    </row>
    <row r="297" spans="1:6">
      <c r="A297" s="10" t="s">
        <v>129</v>
      </c>
      <c r="B297" s="10" t="s">
        <v>286</v>
      </c>
      <c r="C297" s="11">
        <v>31.717678950020399</v>
      </c>
      <c r="D297" s="11">
        <v>39.200000000000003</v>
      </c>
      <c r="E297" s="8">
        <f t="shared" si="4"/>
        <v>-0.23590380184407511</v>
      </c>
      <c r="F297" s="14">
        <v>295</v>
      </c>
    </row>
    <row r="298" spans="1:6">
      <c r="A298" s="10" t="s">
        <v>302</v>
      </c>
      <c r="B298" s="10" t="s">
        <v>329</v>
      </c>
      <c r="C298" s="11">
        <v>31.577526786648001</v>
      </c>
      <c r="D298" s="11">
        <v>33.799999999999997</v>
      </c>
      <c r="E298" s="8">
        <f t="shared" si="4"/>
        <v>-7.0381484540192885E-2</v>
      </c>
      <c r="F298" s="14">
        <v>297</v>
      </c>
    </row>
    <row r="299" spans="1:6">
      <c r="A299" s="10" t="s">
        <v>48</v>
      </c>
      <c r="B299" s="10" t="s">
        <v>338</v>
      </c>
      <c r="C299" s="11">
        <v>31.470816339142299</v>
      </c>
      <c r="D299" s="11">
        <v>31.7</v>
      </c>
      <c r="E299" s="8">
        <f t="shared" si="4"/>
        <v>-7.2824186823730042E-3</v>
      </c>
      <c r="F299" s="14">
        <v>298</v>
      </c>
    </row>
    <row r="300" spans="1:6">
      <c r="A300" s="10" t="s">
        <v>280</v>
      </c>
      <c r="B300" s="10" t="s">
        <v>324</v>
      </c>
      <c r="C300" s="11">
        <v>31.422881073937798</v>
      </c>
      <c r="D300" s="11">
        <v>34.6</v>
      </c>
      <c r="E300" s="8">
        <f t="shared" si="4"/>
        <v>-0.10110845401433655</v>
      </c>
      <c r="F300" s="14">
        <v>299</v>
      </c>
    </row>
    <row r="301" spans="1:6">
      <c r="A301" s="10" t="s">
        <v>302</v>
      </c>
      <c r="B301" s="10" t="s">
        <v>348</v>
      </c>
      <c r="C301" s="11">
        <v>31.383393228943799</v>
      </c>
      <c r="D301" s="11">
        <v>30.1</v>
      </c>
      <c r="E301" s="8">
        <f t="shared" si="4"/>
        <v>4.089402377816076E-2</v>
      </c>
      <c r="F301" s="14">
        <v>299</v>
      </c>
    </row>
    <row r="302" spans="1:6">
      <c r="A302" s="10" t="s">
        <v>82</v>
      </c>
      <c r="B302" s="10" t="s">
        <v>305</v>
      </c>
      <c r="C302" s="11">
        <v>30.966290655333999</v>
      </c>
      <c r="D302" s="11">
        <v>37</v>
      </c>
      <c r="E302" s="8">
        <f t="shared" si="4"/>
        <v>-0.19484766231200767</v>
      </c>
      <c r="F302" s="14">
        <v>301</v>
      </c>
    </row>
    <row r="303" spans="1:6">
      <c r="A303" s="10" t="s">
        <v>280</v>
      </c>
      <c r="B303" s="10" t="s">
        <v>333</v>
      </c>
      <c r="C303" s="11">
        <v>30.896367521367502</v>
      </c>
      <c r="D303" s="11">
        <v>32.700000000000003</v>
      </c>
      <c r="E303" s="8">
        <f t="shared" si="4"/>
        <v>-5.8376845672396094E-2</v>
      </c>
      <c r="F303" s="14">
        <v>302</v>
      </c>
    </row>
    <row r="304" spans="1:6">
      <c r="A304" s="10" t="s">
        <v>129</v>
      </c>
      <c r="B304" s="10" t="s">
        <v>253</v>
      </c>
      <c r="C304" s="11">
        <v>30.840262447353702</v>
      </c>
      <c r="D304" s="11">
        <v>42.8</v>
      </c>
      <c r="E304" s="8">
        <f t="shared" si="4"/>
        <v>-0.38779623140569353</v>
      </c>
      <c r="F304" s="14">
        <v>303</v>
      </c>
    </row>
    <row r="305" spans="1:6">
      <c r="A305" s="10" t="s">
        <v>302</v>
      </c>
      <c r="B305" s="10" t="s">
        <v>303</v>
      </c>
      <c r="C305" s="11">
        <v>30.396918465911799</v>
      </c>
      <c r="D305" s="11">
        <v>37.5</v>
      </c>
      <c r="E305" s="8">
        <f t="shared" si="4"/>
        <v>-0.23367768486314988</v>
      </c>
      <c r="F305" s="14">
        <v>304</v>
      </c>
    </row>
    <row r="306" spans="1:6">
      <c r="A306" s="10" t="s">
        <v>280</v>
      </c>
      <c r="B306" s="10" t="s">
        <v>334</v>
      </c>
      <c r="C306" s="11">
        <v>30.320716750805701</v>
      </c>
      <c r="D306" s="11">
        <v>32.5</v>
      </c>
      <c r="E306" s="8">
        <f t="shared" si="4"/>
        <v>-7.1874397531726864E-2</v>
      </c>
      <c r="F306" s="14">
        <v>305</v>
      </c>
    </row>
    <row r="307" spans="1:6">
      <c r="A307" s="10" t="s">
        <v>8</v>
      </c>
      <c r="B307" s="10" t="s">
        <v>319</v>
      </c>
      <c r="C307" s="11">
        <v>30.318344219122899</v>
      </c>
      <c r="D307" s="11">
        <v>35.299999999999997</v>
      </c>
      <c r="E307" s="8">
        <f t="shared" si="4"/>
        <v>-0.16431160438289982</v>
      </c>
      <c r="F307" s="14">
        <v>305</v>
      </c>
    </row>
    <row r="308" spans="1:6">
      <c r="A308" s="10" t="s">
        <v>331</v>
      </c>
      <c r="B308" s="10" t="s">
        <v>349</v>
      </c>
      <c r="C308" s="11">
        <v>30.288225283553398</v>
      </c>
      <c r="D308" s="11">
        <v>30</v>
      </c>
      <c r="E308" s="8">
        <f t="shared" si="4"/>
        <v>9.5160835887569961E-3</v>
      </c>
      <c r="F308" s="14">
        <v>305</v>
      </c>
    </row>
    <row r="309" spans="1:6">
      <c r="A309" s="10" t="s">
        <v>260</v>
      </c>
      <c r="B309" s="10" t="s">
        <v>380</v>
      </c>
      <c r="C309" s="11">
        <v>30.237415046021798</v>
      </c>
      <c r="D309" s="11">
        <v>22.9</v>
      </c>
      <c r="E309" s="8">
        <f t="shared" si="4"/>
        <v>0.24266012934155068</v>
      </c>
      <c r="F309" s="14">
        <v>308</v>
      </c>
    </row>
    <row r="310" spans="1:6">
      <c r="A310" s="10" t="s">
        <v>280</v>
      </c>
      <c r="B310" s="10" t="s">
        <v>335</v>
      </c>
      <c r="C310" s="11">
        <v>30.0527585256173</v>
      </c>
      <c r="D310" s="11">
        <v>32.4</v>
      </c>
      <c r="E310" s="8">
        <f t="shared" si="4"/>
        <v>-7.8104027368465445E-2</v>
      </c>
      <c r="F310" s="14">
        <v>309</v>
      </c>
    </row>
    <row r="311" spans="1:6">
      <c r="A311" s="10" t="s">
        <v>280</v>
      </c>
      <c r="B311" s="10" t="s">
        <v>337</v>
      </c>
      <c r="C311" s="11">
        <v>29.811522774592799</v>
      </c>
      <c r="D311" s="11">
        <v>31.7</v>
      </c>
      <c r="E311" s="8">
        <f t="shared" si="4"/>
        <v>-6.3347224483838671E-2</v>
      </c>
      <c r="F311" s="14">
        <v>310</v>
      </c>
    </row>
    <row r="312" spans="1:6">
      <c r="A312" s="10" t="s">
        <v>147</v>
      </c>
      <c r="B312" s="10" t="s">
        <v>300</v>
      </c>
      <c r="C312" s="11">
        <v>29.662294049418598</v>
      </c>
      <c r="D312" s="11">
        <v>37.700000000000003</v>
      </c>
      <c r="E312" s="8">
        <f t="shared" si="4"/>
        <v>-0.27097384771354016</v>
      </c>
      <c r="F312" s="14">
        <v>311</v>
      </c>
    </row>
    <row r="313" spans="1:6">
      <c r="A313" s="10" t="s">
        <v>26</v>
      </c>
      <c r="B313" s="10" t="s">
        <v>342</v>
      </c>
      <c r="C313" s="11">
        <v>29.270799939153701</v>
      </c>
      <c r="D313" s="11">
        <v>31.1</v>
      </c>
      <c r="E313" s="8">
        <f t="shared" si="4"/>
        <v>-6.2492315367148388E-2</v>
      </c>
      <c r="F313" s="14">
        <v>312</v>
      </c>
    </row>
    <row r="314" spans="1:6">
      <c r="A314" s="10" t="s">
        <v>205</v>
      </c>
      <c r="B314" s="10" t="s">
        <v>341</v>
      </c>
      <c r="C314" s="11">
        <v>28.9032044151622</v>
      </c>
      <c r="D314" s="11">
        <v>31.2</v>
      </c>
      <c r="E314" s="8">
        <f t="shared" si="4"/>
        <v>-7.9465084626842764E-2</v>
      </c>
      <c r="F314" s="14">
        <v>313</v>
      </c>
    </row>
    <row r="315" spans="1:6">
      <c r="A315" s="10" t="s">
        <v>280</v>
      </c>
      <c r="B315" s="10" t="s">
        <v>327</v>
      </c>
      <c r="C315" s="11">
        <v>28.806371989770199</v>
      </c>
      <c r="D315" s="11">
        <v>34.1</v>
      </c>
      <c r="E315" s="8">
        <f t="shared" si="4"/>
        <v>-0.18376586999951572</v>
      </c>
      <c r="F315" s="14">
        <v>314</v>
      </c>
    </row>
    <row r="316" spans="1:6">
      <c r="A316" s="10" t="s">
        <v>260</v>
      </c>
      <c r="B316" s="10" t="s">
        <v>336</v>
      </c>
      <c r="C316" s="11">
        <v>28.770429869845898</v>
      </c>
      <c r="D316" s="11">
        <v>31.8</v>
      </c>
      <c r="E316" s="8">
        <f t="shared" si="4"/>
        <v>-0.10530152465081422</v>
      </c>
      <c r="F316" s="14">
        <v>314</v>
      </c>
    </row>
    <row r="317" spans="1:6">
      <c r="A317" s="10" t="s">
        <v>78</v>
      </c>
      <c r="B317" s="10" t="s">
        <v>322</v>
      </c>
      <c r="C317" s="11">
        <v>28.413342935645499</v>
      </c>
      <c r="D317" s="11">
        <v>35.1</v>
      </c>
      <c r="E317" s="8">
        <f t="shared" si="4"/>
        <v>-0.23533510574589456</v>
      </c>
      <c r="F317" s="14">
        <v>316</v>
      </c>
    </row>
    <row r="318" spans="1:6">
      <c r="A318" s="10" t="s">
        <v>331</v>
      </c>
      <c r="B318" s="10" t="s">
        <v>355</v>
      </c>
      <c r="C318" s="11">
        <v>28.379276594126399</v>
      </c>
      <c r="D318" s="11">
        <v>29.4</v>
      </c>
      <c r="E318" s="8">
        <f t="shared" si="4"/>
        <v>-3.5967210174936426E-2</v>
      </c>
      <c r="F318" s="14">
        <v>316</v>
      </c>
    </row>
    <row r="319" spans="1:6">
      <c r="A319" s="10" t="s">
        <v>331</v>
      </c>
      <c r="B319" s="10" t="s">
        <v>369</v>
      </c>
      <c r="C319" s="11">
        <v>28.2853790536494</v>
      </c>
      <c r="D319" s="11">
        <v>26.6</v>
      </c>
      <c r="E319" s="8">
        <f t="shared" si="4"/>
        <v>5.9584814134988617E-2</v>
      </c>
      <c r="F319" s="14">
        <v>318</v>
      </c>
    </row>
    <row r="320" spans="1:6">
      <c r="A320" s="10" t="s">
        <v>205</v>
      </c>
      <c r="B320" s="10" t="s">
        <v>343</v>
      </c>
      <c r="C320" s="11">
        <v>28.2037603510073</v>
      </c>
      <c r="D320" s="11">
        <v>31</v>
      </c>
      <c r="E320" s="8">
        <f t="shared" si="4"/>
        <v>-9.9144213898868738E-2</v>
      </c>
      <c r="F320" s="14">
        <v>319</v>
      </c>
    </row>
    <row r="321" spans="1:6">
      <c r="A321" s="10" t="s">
        <v>66</v>
      </c>
      <c r="B321" s="10" t="s">
        <v>366</v>
      </c>
      <c r="C321" s="11">
        <v>28.1804939961781</v>
      </c>
      <c r="D321" s="11">
        <v>27.7</v>
      </c>
      <c r="E321" s="8">
        <f t="shared" si="4"/>
        <v>1.7050588121104826E-2</v>
      </c>
      <c r="F321" s="14">
        <v>319</v>
      </c>
    </row>
    <row r="322" spans="1:6">
      <c r="A322" s="10" t="s">
        <v>149</v>
      </c>
      <c r="B322" s="10" t="s">
        <v>376</v>
      </c>
      <c r="C322" s="11">
        <v>28.041497437798899</v>
      </c>
      <c r="D322" s="11">
        <v>25.1</v>
      </c>
      <c r="E322" s="8">
        <f t="shared" ref="E322:E367" si="5">-(D322/C322-1)</f>
        <v>0.10489801567564894</v>
      </c>
      <c r="F322" s="14">
        <v>321</v>
      </c>
    </row>
    <row r="323" spans="1:6">
      <c r="A323" s="10" t="s">
        <v>302</v>
      </c>
      <c r="B323" s="10" t="s">
        <v>359</v>
      </c>
      <c r="C323" s="11">
        <v>28.025260498369502</v>
      </c>
      <c r="D323" s="11">
        <v>28.6</v>
      </c>
      <c r="E323" s="8">
        <f t="shared" si="5"/>
        <v>-2.0507909343570274E-2</v>
      </c>
      <c r="F323" s="14">
        <v>321</v>
      </c>
    </row>
    <row r="324" spans="1:6">
      <c r="A324" s="10" t="s">
        <v>48</v>
      </c>
      <c r="B324" s="10" t="s">
        <v>383</v>
      </c>
      <c r="C324" s="11">
        <v>27.931558569350599</v>
      </c>
      <c r="D324" s="11">
        <v>21.9</v>
      </c>
      <c r="E324" s="8">
        <f t="shared" si="5"/>
        <v>0.21594063769749861</v>
      </c>
      <c r="F324" s="14">
        <v>323</v>
      </c>
    </row>
    <row r="325" spans="1:6">
      <c r="A325" s="10" t="s">
        <v>260</v>
      </c>
      <c r="B325" s="10" t="s">
        <v>353</v>
      </c>
      <c r="C325" s="11">
        <v>27.858081629160601</v>
      </c>
      <c r="D325" s="11">
        <v>29.6</v>
      </c>
      <c r="E325" s="8">
        <f t="shared" si="5"/>
        <v>-6.2528295882945395E-2</v>
      </c>
      <c r="F325" s="14">
        <v>323</v>
      </c>
    </row>
    <row r="326" spans="1:6">
      <c r="A326" s="10" t="s">
        <v>302</v>
      </c>
      <c r="B326" s="10" t="s">
        <v>358</v>
      </c>
      <c r="C326" s="11">
        <v>27.672026135402099</v>
      </c>
      <c r="D326" s="11">
        <v>28.6</v>
      </c>
      <c r="E326" s="8">
        <f t="shared" si="5"/>
        <v>-3.3534727817082555E-2</v>
      </c>
      <c r="F326" s="14">
        <v>325</v>
      </c>
    </row>
    <row r="327" spans="1:6">
      <c r="A327" s="10" t="s">
        <v>149</v>
      </c>
      <c r="B327" s="10" t="s">
        <v>378</v>
      </c>
      <c r="C327" s="11">
        <v>27.5871333770666</v>
      </c>
      <c r="D327" s="11">
        <v>25</v>
      </c>
      <c r="E327" s="8">
        <f t="shared" si="5"/>
        <v>9.3780435310372057E-2</v>
      </c>
      <c r="F327" s="14">
        <v>326</v>
      </c>
    </row>
    <row r="328" spans="1:6">
      <c r="A328" s="10" t="s">
        <v>331</v>
      </c>
      <c r="B328" s="10" t="s">
        <v>361</v>
      </c>
      <c r="C328" s="11">
        <v>27.5729801869123</v>
      </c>
      <c r="D328" s="11">
        <v>28.4</v>
      </c>
      <c r="E328" s="8">
        <f t="shared" si="5"/>
        <v>-2.9993849322107247E-2</v>
      </c>
      <c r="F328" s="14">
        <v>326</v>
      </c>
    </row>
    <row r="329" spans="1:6">
      <c r="A329" s="10" t="s">
        <v>331</v>
      </c>
      <c r="B329" s="10" t="s">
        <v>357</v>
      </c>
      <c r="C329" s="11">
        <v>27.370997214378701</v>
      </c>
      <c r="D329" s="11">
        <v>28.6</v>
      </c>
      <c r="E329" s="8">
        <f t="shared" si="5"/>
        <v>-4.4901644466781576E-2</v>
      </c>
      <c r="F329" s="14">
        <v>328</v>
      </c>
    </row>
    <row r="330" spans="1:6">
      <c r="A330" s="10" t="s">
        <v>280</v>
      </c>
      <c r="B330" s="10" t="s">
        <v>350</v>
      </c>
      <c r="C330" s="11">
        <v>27.052272230303402</v>
      </c>
      <c r="D330" s="11">
        <v>29.9</v>
      </c>
      <c r="E330" s="8">
        <f t="shared" si="5"/>
        <v>-0.10526759990632617</v>
      </c>
      <c r="F330" s="14">
        <v>329</v>
      </c>
    </row>
    <row r="331" spans="1:6">
      <c r="A331" s="10" t="s">
        <v>280</v>
      </c>
      <c r="B331" s="10" t="s">
        <v>367</v>
      </c>
      <c r="C331" s="11">
        <v>26.914928267876</v>
      </c>
      <c r="D331" s="11">
        <v>27.4</v>
      </c>
      <c r="E331" s="8">
        <f t="shared" si="5"/>
        <v>-1.8022404789499236E-2</v>
      </c>
      <c r="F331" s="14">
        <v>330</v>
      </c>
    </row>
    <row r="332" spans="1:6">
      <c r="A332" s="10" t="s">
        <v>280</v>
      </c>
      <c r="B332" s="10" t="s">
        <v>363</v>
      </c>
      <c r="C332" s="11">
        <v>26.744468687905801</v>
      </c>
      <c r="D332" s="11">
        <v>28</v>
      </c>
      <c r="E332" s="8">
        <f t="shared" si="5"/>
        <v>-4.6945457273636748E-2</v>
      </c>
      <c r="F332" s="14">
        <v>331</v>
      </c>
    </row>
    <row r="333" spans="1:6">
      <c r="A333" s="10" t="s">
        <v>302</v>
      </c>
      <c r="B333" s="10" t="s">
        <v>345</v>
      </c>
      <c r="C333" s="11">
        <v>26.724243699076801</v>
      </c>
      <c r="D333" s="11">
        <v>30.8</v>
      </c>
      <c r="E333" s="8">
        <f t="shared" si="5"/>
        <v>-0.15251156765435425</v>
      </c>
      <c r="F333" s="14">
        <v>331</v>
      </c>
    </row>
    <row r="334" spans="1:6">
      <c r="A334" s="10" t="s">
        <v>280</v>
      </c>
      <c r="B334" s="10" t="s">
        <v>340</v>
      </c>
      <c r="C334" s="11">
        <v>26.628250525275</v>
      </c>
      <c r="D334" s="11">
        <v>31.2</v>
      </c>
      <c r="E334" s="8">
        <f t="shared" si="5"/>
        <v>-0.17168793985866948</v>
      </c>
      <c r="F334" s="14">
        <v>333</v>
      </c>
    </row>
    <row r="335" spans="1:6">
      <c r="A335" s="10" t="s">
        <v>331</v>
      </c>
      <c r="B335" s="10" t="s">
        <v>356</v>
      </c>
      <c r="C335" s="11">
        <v>26.609634636775901</v>
      </c>
      <c r="D335" s="11">
        <v>29.1</v>
      </c>
      <c r="E335" s="8">
        <f t="shared" si="5"/>
        <v>-9.3588859720091122E-2</v>
      </c>
      <c r="F335" s="14">
        <v>333</v>
      </c>
    </row>
    <row r="336" spans="1:6">
      <c r="A336" s="10" t="s">
        <v>129</v>
      </c>
      <c r="B336" s="10" t="s">
        <v>290</v>
      </c>
      <c r="C336" s="11">
        <v>26.566963054866299</v>
      </c>
      <c r="D336" s="11">
        <v>38.799999999999997</v>
      </c>
      <c r="E336" s="8">
        <f t="shared" si="5"/>
        <v>-0.46046049448218573</v>
      </c>
      <c r="F336" s="14">
        <v>333</v>
      </c>
    </row>
    <row r="337" spans="1:6">
      <c r="A337" s="10" t="s">
        <v>260</v>
      </c>
      <c r="B337" s="10" t="s">
        <v>362</v>
      </c>
      <c r="C337" s="11">
        <v>26.066968996891099</v>
      </c>
      <c r="D337" s="11">
        <v>28.1</v>
      </c>
      <c r="E337" s="8">
        <f t="shared" si="5"/>
        <v>-7.7992612157991026E-2</v>
      </c>
      <c r="F337" s="14">
        <v>336</v>
      </c>
    </row>
    <row r="338" spans="1:6">
      <c r="A338" s="10" t="s">
        <v>48</v>
      </c>
      <c r="B338" s="10" t="s">
        <v>374</v>
      </c>
      <c r="C338" s="11">
        <v>25.610820664936298</v>
      </c>
      <c r="D338" s="11">
        <v>25.6</v>
      </c>
      <c r="E338" s="8">
        <f t="shared" si="5"/>
        <v>4.2250363929619006E-4</v>
      </c>
      <c r="F338" s="14">
        <v>337</v>
      </c>
    </row>
    <row r="339" spans="1:6">
      <c r="A339" s="10" t="s">
        <v>142</v>
      </c>
      <c r="B339" s="10" t="s">
        <v>352</v>
      </c>
      <c r="C339" s="11">
        <v>25.5195480733579</v>
      </c>
      <c r="D339" s="11">
        <v>29.7</v>
      </c>
      <c r="E339" s="8">
        <f t="shared" si="5"/>
        <v>-0.16381371310436488</v>
      </c>
      <c r="F339" s="14">
        <v>338</v>
      </c>
    </row>
    <row r="340" spans="1:6">
      <c r="A340" s="10" t="s">
        <v>331</v>
      </c>
      <c r="B340" s="10" t="s">
        <v>373</v>
      </c>
      <c r="C340" s="11">
        <v>25.386298641415401</v>
      </c>
      <c r="D340" s="11">
        <v>25.7</v>
      </c>
      <c r="E340" s="8">
        <f t="shared" si="5"/>
        <v>-1.2357112906283385E-2</v>
      </c>
      <c r="F340" s="14">
        <v>339</v>
      </c>
    </row>
    <row r="341" spans="1:6">
      <c r="A341" s="10" t="s">
        <v>302</v>
      </c>
      <c r="B341" s="10" t="s">
        <v>379</v>
      </c>
      <c r="C341" s="11">
        <v>24.831960012549601</v>
      </c>
      <c r="D341" s="11">
        <v>24.1</v>
      </c>
      <c r="E341" s="8">
        <f t="shared" si="5"/>
        <v>2.9476529930769879E-2</v>
      </c>
      <c r="F341" s="14">
        <v>340</v>
      </c>
    </row>
    <row r="342" spans="1:6">
      <c r="A342" s="10" t="s">
        <v>149</v>
      </c>
      <c r="B342" s="10" t="s">
        <v>375</v>
      </c>
      <c r="C342" s="11">
        <v>24.742040369098198</v>
      </c>
      <c r="D342" s="11">
        <v>25.2</v>
      </c>
      <c r="E342" s="8">
        <f t="shared" si="5"/>
        <v>-1.8509372067542662E-2</v>
      </c>
      <c r="F342" s="14">
        <v>341</v>
      </c>
    </row>
    <row r="343" spans="1:6">
      <c r="A343" s="10" t="s">
        <v>280</v>
      </c>
      <c r="B343" s="10" t="s">
        <v>364</v>
      </c>
      <c r="C343" s="11">
        <v>24.542951094758699</v>
      </c>
      <c r="D343" s="11">
        <v>27.8</v>
      </c>
      <c r="E343" s="8">
        <f t="shared" si="5"/>
        <v>-0.13270812025277867</v>
      </c>
      <c r="F343" s="14">
        <v>342</v>
      </c>
    </row>
    <row r="344" spans="1:6">
      <c r="A344" s="10" t="s">
        <v>331</v>
      </c>
      <c r="B344" s="10" t="s">
        <v>368</v>
      </c>
      <c r="C344" s="11">
        <v>24.128526948271102</v>
      </c>
      <c r="D344" s="11">
        <v>26.8</v>
      </c>
      <c r="E344" s="8">
        <f t="shared" si="5"/>
        <v>-0.11071844781309048</v>
      </c>
      <c r="F344" s="14">
        <v>343</v>
      </c>
    </row>
    <row r="345" spans="1:6">
      <c r="A345" s="10" t="s">
        <v>147</v>
      </c>
      <c r="B345" s="10" t="s">
        <v>365</v>
      </c>
      <c r="C345" s="11">
        <v>23.787097962598502</v>
      </c>
      <c r="D345" s="11">
        <v>27.7</v>
      </c>
      <c r="E345" s="8">
        <f t="shared" si="5"/>
        <v>-0.16449682275466837</v>
      </c>
      <c r="F345" s="14">
        <v>344</v>
      </c>
    </row>
    <row r="346" spans="1:6">
      <c r="A346" s="10" t="s">
        <v>302</v>
      </c>
      <c r="B346" s="10" t="s">
        <v>377</v>
      </c>
      <c r="C346" s="11">
        <v>23.771623979160101</v>
      </c>
      <c r="D346" s="11">
        <v>25</v>
      </c>
      <c r="E346" s="8">
        <f t="shared" si="5"/>
        <v>-5.1674047255533706E-2</v>
      </c>
      <c r="F346" s="14">
        <v>344</v>
      </c>
    </row>
    <row r="347" spans="1:6">
      <c r="A347" s="10" t="s">
        <v>66</v>
      </c>
      <c r="B347" s="10" t="s">
        <v>339</v>
      </c>
      <c r="C347" s="11">
        <v>23.122574465455401</v>
      </c>
      <c r="D347" s="11">
        <v>31.6</v>
      </c>
      <c r="E347" s="8">
        <f t="shared" si="5"/>
        <v>-0.36662982952913326</v>
      </c>
      <c r="F347" s="14">
        <v>346</v>
      </c>
    </row>
    <row r="348" spans="1:6">
      <c r="A348" s="10" t="s">
        <v>302</v>
      </c>
      <c r="B348" s="10" t="s">
        <v>381</v>
      </c>
      <c r="C348" s="11">
        <v>22.456875398115699</v>
      </c>
      <c r="D348" s="11">
        <v>22.3</v>
      </c>
      <c r="E348" s="8">
        <f t="shared" si="5"/>
        <v>6.9856289147358641E-3</v>
      </c>
      <c r="F348" s="14">
        <v>347</v>
      </c>
    </row>
    <row r="349" spans="1:6">
      <c r="A349" s="10" t="s">
        <v>260</v>
      </c>
      <c r="B349" s="10" t="s">
        <v>387</v>
      </c>
      <c r="C349" s="11">
        <v>22.327657748875801</v>
      </c>
      <c r="D349" s="11">
        <v>20.2</v>
      </c>
      <c r="E349" s="8">
        <f t="shared" si="5"/>
        <v>9.5292474150493023E-2</v>
      </c>
      <c r="F349" s="14">
        <v>348</v>
      </c>
    </row>
    <row r="350" spans="1:6">
      <c r="A350" s="10" t="s">
        <v>302</v>
      </c>
      <c r="B350" s="10" t="s">
        <v>360</v>
      </c>
      <c r="C350" s="11">
        <v>21.9887051614805</v>
      </c>
      <c r="D350" s="11">
        <v>28.4</v>
      </c>
      <c r="E350" s="8">
        <f t="shared" si="5"/>
        <v>-0.29157218633094928</v>
      </c>
      <c r="F350" s="14">
        <v>349</v>
      </c>
    </row>
    <row r="351" spans="1:6">
      <c r="A351" s="10" t="s">
        <v>302</v>
      </c>
      <c r="B351" s="10" t="s">
        <v>304</v>
      </c>
      <c r="C351" s="11">
        <v>21.910274711692999</v>
      </c>
      <c r="D351" s="11">
        <v>37</v>
      </c>
      <c r="E351" s="8">
        <f t="shared" si="5"/>
        <v>-0.68870543554864549</v>
      </c>
      <c r="F351" s="14">
        <v>350</v>
      </c>
    </row>
    <row r="352" spans="1:6">
      <c r="A352" s="10" t="s">
        <v>48</v>
      </c>
      <c r="B352" s="10" t="s">
        <v>388</v>
      </c>
      <c r="C352" s="11">
        <v>21.714251265975399</v>
      </c>
      <c r="D352" s="11">
        <v>19.7</v>
      </c>
      <c r="E352" s="8">
        <f t="shared" si="5"/>
        <v>9.2761718619862377E-2</v>
      </c>
      <c r="F352" s="14">
        <v>351</v>
      </c>
    </row>
    <row r="353" spans="1:6">
      <c r="A353" s="10" t="s">
        <v>385</v>
      </c>
      <c r="B353" s="10" t="s">
        <v>386</v>
      </c>
      <c r="C353" s="11">
        <v>21.324695768327601</v>
      </c>
      <c r="D353" s="11">
        <v>21.3</v>
      </c>
      <c r="E353" s="8">
        <f t="shared" si="5"/>
        <v>1.1580830318000945E-3</v>
      </c>
      <c r="F353" s="14">
        <v>352</v>
      </c>
    </row>
    <row r="354" spans="1:6">
      <c r="A354" s="10" t="s">
        <v>370</v>
      </c>
      <c r="B354" s="10" t="s">
        <v>371</v>
      </c>
      <c r="C354" s="11">
        <v>21.265623247102699</v>
      </c>
      <c r="D354" s="11">
        <v>26.3</v>
      </c>
      <c r="E354" s="8">
        <f t="shared" si="5"/>
        <v>-0.2367377948155458</v>
      </c>
      <c r="F354" s="14">
        <v>352</v>
      </c>
    </row>
    <row r="355" spans="1:6">
      <c r="A355" s="10" t="s">
        <v>302</v>
      </c>
      <c r="B355" s="10" t="s">
        <v>382</v>
      </c>
      <c r="C355" s="11">
        <v>21.1265392221176</v>
      </c>
      <c r="D355" s="11">
        <v>21.9</v>
      </c>
      <c r="E355" s="8">
        <f t="shared" si="5"/>
        <v>-3.661086038515271E-2</v>
      </c>
      <c r="F355" s="14">
        <v>354</v>
      </c>
    </row>
    <row r="356" spans="1:6">
      <c r="A356" s="10" t="s">
        <v>149</v>
      </c>
      <c r="B356" s="10" t="s">
        <v>391</v>
      </c>
      <c r="C356" s="11">
        <v>19.867247083654199</v>
      </c>
      <c r="D356" s="11">
        <v>18.3</v>
      </c>
      <c r="E356" s="8">
        <f t="shared" si="5"/>
        <v>7.8885971320286852E-2</v>
      </c>
      <c r="F356" s="14">
        <v>355</v>
      </c>
    </row>
    <row r="357" spans="1:6">
      <c r="A357" s="10" t="s">
        <v>48</v>
      </c>
      <c r="B357" s="10" t="s">
        <v>390</v>
      </c>
      <c r="C357" s="11">
        <v>19.0491783368035</v>
      </c>
      <c r="D357" s="11">
        <v>19.399999999999999</v>
      </c>
      <c r="E357" s="8">
        <f t="shared" si="5"/>
        <v>-1.8416629683113417E-2</v>
      </c>
      <c r="F357" s="14">
        <v>356</v>
      </c>
    </row>
    <row r="358" spans="1:6">
      <c r="A358" s="10" t="s">
        <v>66</v>
      </c>
      <c r="B358" s="10" t="s">
        <v>372</v>
      </c>
      <c r="C358" s="11">
        <v>18.959549309299</v>
      </c>
      <c r="D358" s="11">
        <v>26.1</v>
      </c>
      <c r="E358" s="8">
        <f t="shared" si="5"/>
        <v>-0.37661500145464211</v>
      </c>
      <c r="F358" s="14">
        <v>356</v>
      </c>
    </row>
    <row r="359" spans="1:6">
      <c r="A359" s="10" t="s">
        <v>26</v>
      </c>
      <c r="B359" s="10" t="s">
        <v>384</v>
      </c>
      <c r="C359" s="11">
        <v>18.514986262038502</v>
      </c>
      <c r="D359" s="11">
        <v>21.8</v>
      </c>
      <c r="E359" s="8">
        <f t="shared" si="5"/>
        <v>-0.17742458414332196</v>
      </c>
      <c r="F359" s="14">
        <v>358</v>
      </c>
    </row>
    <row r="360" spans="1:6">
      <c r="A360" s="10" t="s">
        <v>149</v>
      </c>
      <c r="B360" s="10" t="s">
        <v>392</v>
      </c>
      <c r="C360" s="11">
        <v>17.771068994038998</v>
      </c>
      <c r="D360" s="11">
        <v>18.2</v>
      </c>
      <c r="E360" s="8">
        <f t="shared" si="5"/>
        <v>-2.4136477445722448E-2</v>
      </c>
      <c r="F360" s="14">
        <v>359</v>
      </c>
    </row>
    <row r="361" spans="1:6">
      <c r="A361" s="10" t="s">
        <v>129</v>
      </c>
      <c r="B361" s="10" t="s">
        <v>389</v>
      </c>
      <c r="C361" s="11">
        <v>17.030193972968299</v>
      </c>
      <c r="D361" s="11">
        <v>19.399999999999999</v>
      </c>
      <c r="E361" s="8">
        <f t="shared" si="5"/>
        <v>-0.13915320229430428</v>
      </c>
      <c r="F361" s="14">
        <v>360</v>
      </c>
    </row>
    <row r="362" spans="1:6">
      <c r="A362" s="10" t="s">
        <v>302</v>
      </c>
      <c r="B362" s="10" t="s">
        <v>396</v>
      </c>
      <c r="C362" s="11">
        <v>15.8713199851687</v>
      </c>
      <c r="D362" s="11">
        <v>16.100000000000001</v>
      </c>
      <c r="E362" s="8">
        <f t="shared" si="5"/>
        <v>-1.4408380339190119E-2</v>
      </c>
      <c r="F362" s="14">
        <v>361</v>
      </c>
    </row>
    <row r="363" spans="1:6">
      <c r="A363" s="10" t="s">
        <v>302</v>
      </c>
      <c r="B363" s="10" t="s">
        <v>395</v>
      </c>
      <c r="C363" s="11">
        <v>15.628290693363001</v>
      </c>
      <c r="D363" s="11">
        <v>16.7</v>
      </c>
      <c r="E363" s="8">
        <f t="shared" si="5"/>
        <v>-6.8574953439542119E-2</v>
      </c>
      <c r="F363" s="14">
        <v>362</v>
      </c>
    </row>
    <row r="364" spans="1:6">
      <c r="A364" s="10" t="s">
        <v>147</v>
      </c>
      <c r="B364" s="10" t="s">
        <v>393</v>
      </c>
      <c r="C364" s="11">
        <v>15.506106975461799</v>
      </c>
      <c r="D364" s="11">
        <v>17.5</v>
      </c>
      <c r="E364" s="8">
        <f t="shared" si="5"/>
        <v>-0.1285875963382368</v>
      </c>
      <c r="F364" s="14">
        <v>363</v>
      </c>
    </row>
    <row r="365" spans="1:6">
      <c r="A365" s="10" t="s">
        <v>26</v>
      </c>
      <c r="B365" s="10" t="s">
        <v>397</v>
      </c>
      <c r="C365" s="11">
        <v>14.079561906391699</v>
      </c>
      <c r="D365" s="11">
        <v>12.1</v>
      </c>
      <c r="E365" s="8">
        <f t="shared" si="5"/>
        <v>0.14059826005616249</v>
      </c>
      <c r="F365" s="14">
        <v>364</v>
      </c>
    </row>
    <row r="366" spans="1:6">
      <c r="A366" s="10" t="s">
        <v>385</v>
      </c>
      <c r="B366" s="10" t="s">
        <v>394</v>
      </c>
      <c r="C366" s="11">
        <v>13.8334859245315</v>
      </c>
      <c r="D366" s="11">
        <v>17.2</v>
      </c>
      <c r="E366" s="8">
        <f t="shared" si="5"/>
        <v>-0.24335977886083793</v>
      </c>
      <c r="F366" s="14">
        <v>365</v>
      </c>
    </row>
    <row r="367" spans="1:6">
      <c r="A367" s="10" t="s">
        <v>149</v>
      </c>
      <c r="B367" s="10" t="s">
        <v>398</v>
      </c>
      <c r="C367" s="11">
        <v>11.7562350855176</v>
      </c>
      <c r="D367" s="11">
        <v>10.6</v>
      </c>
      <c r="E367" s="8">
        <f t="shared" si="5"/>
        <v>9.8350796586396672E-2</v>
      </c>
      <c r="F367" s="14">
        <v>366</v>
      </c>
    </row>
  </sheetData>
  <sortState ref="A2:F367">
    <sortCondition descending="1" ref="C2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H6" sqref="H6"/>
    </sheetView>
  </sheetViews>
  <sheetFormatPr defaultRowHeight="13.5"/>
  <cols>
    <col min="1" max="1" width="18" customWidth="1"/>
    <col min="2" max="2" width="14.25" customWidth="1"/>
    <col min="3" max="3" width="11.625" style="1" customWidth="1"/>
    <col min="4" max="4" width="11.5" customWidth="1"/>
    <col min="5" max="5" width="11.125" style="2" customWidth="1"/>
    <col min="6" max="6" width="14.625" style="1" customWidth="1"/>
    <col min="7" max="7" width="17.125" style="1" customWidth="1"/>
  </cols>
  <sheetData>
    <row r="1" spans="1:7" ht="56.25">
      <c r="A1" s="16" t="s">
        <v>407</v>
      </c>
      <c r="B1" s="16" t="s">
        <v>408</v>
      </c>
      <c r="C1" s="17" t="s">
        <v>409</v>
      </c>
      <c r="D1" s="16" t="s">
        <v>410</v>
      </c>
      <c r="E1" s="18" t="s">
        <v>411</v>
      </c>
      <c r="F1" s="17" t="s">
        <v>413</v>
      </c>
      <c r="G1" s="17" t="s">
        <v>414</v>
      </c>
    </row>
    <row r="2" spans="1:7">
      <c r="A2" s="3" t="s">
        <v>6</v>
      </c>
      <c r="B2" s="3" t="s">
        <v>28</v>
      </c>
      <c r="C2" s="4">
        <v>98.831262418831898</v>
      </c>
      <c r="D2" s="3">
        <v>154</v>
      </c>
      <c r="E2" s="5">
        <v>-0.13743624056167725</v>
      </c>
      <c r="F2" s="4">
        <v>7.0212548750840638</v>
      </c>
      <c r="G2" s="4">
        <v>15.494674508050174</v>
      </c>
    </row>
    <row r="3" spans="1:7">
      <c r="A3" s="3" t="s">
        <v>6</v>
      </c>
      <c r="B3" s="3" t="s">
        <v>7</v>
      </c>
      <c r="C3" s="4">
        <v>92.115672922430406</v>
      </c>
      <c r="D3" s="3">
        <v>135</v>
      </c>
      <c r="E3" s="5">
        <v>-0.11962725933963569</v>
      </c>
      <c r="F3" s="4">
        <v>7.5951484066808188</v>
      </c>
      <c r="G3" s="4">
        <v>17.42768924237993</v>
      </c>
    </row>
    <row r="4" spans="1:7">
      <c r="A4" s="3" t="s">
        <v>6</v>
      </c>
      <c r="B4" s="3" t="s">
        <v>11</v>
      </c>
      <c r="C4" s="4">
        <v>86.796153370791899</v>
      </c>
      <c r="D4" s="3">
        <v>122</v>
      </c>
      <c r="E4" s="5">
        <v>-0.10728352586196477</v>
      </c>
      <c r="F4" s="4">
        <v>8.0028573481220331</v>
      </c>
      <c r="G4" s="4">
        <v>19.041754175661286</v>
      </c>
    </row>
    <row r="5" spans="1:7">
      <c r="A5" s="3" t="s">
        <v>6</v>
      </c>
      <c r="B5" s="3" t="s">
        <v>10</v>
      </c>
      <c r="C5" s="4">
        <v>86.519991348411807</v>
      </c>
      <c r="D5" s="3">
        <v>160</v>
      </c>
      <c r="E5" s="5">
        <v>-0.185297914133844</v>
      </c>
      <c r="F5" s="4">
        <v>4.4162162718027815</v>
      </c>
      <c r="G5" s="4">
        <v>10.529259881425492</v>
      </c>
    </row>
    <row r="6" spans="1:7">
      <c r="A6" s="3" t="s">
        <v>6</v>
      </c>
      <c r="B6" s="3" t="s">
        <v>18</v>
      </c>
      <c r="C6" s="4">
        <v>81.717320289400405</v>
      </c>
      <c r="D6" s="3">
        <v>139</v>
      </c>
      <c r="E6" s="5">
        <v>-0.16227828698693103</v>
      </c>
      <c r="F6" s="4">
        <v>4.7886213399161592</v>
      </c>
      <c r="G6" s="4">
        <v>11.863607453161732</v>
      </c>
    </row>
    <row r="7" spans="1:7">
      <c r="A7" s="3" t="s">
        <v>14</v>
      </c>
      <c r="B7" s="3" t="s">
        <v>15</v>
      </c>
      <c r="C7" s="4">
        <v>78.339763079585097</v>
      </c>
      <c r="D7" s="3">
        <v>108</v>
      </c>
      <c r="E7" s="5">
        <v>-0.10149706635500033</v>
      </c>
      <c r="F7" s="4">
        <v>7.5281936550838235</v>
      </c>
      <c r="G7" s="4">
        <v>19.233490236086894</v>
      </c>
    </row>
    <row r="8" spans="1:7">
      <c r="A8" s="3" t="s">
        <v>8</v>
      </c>
      <c r="B8" s="3" t="s">
        <v>20</v>
      </c>
      <c r="C8" s="4">
        <v>75.640229647376501</v>
      </c>
      <c r="D8" s="3">
        <v>110</v>
      </c>
      <c r="E8" s="5">
        <v>-0.11735367390791152</v>
      </c>
      <c r="F8" s="4">
        <v>6.1734833439787069</v>
      </c>
      <c r="G8" s="4">
        <v>16.209179815261503</v>
      </c>
    </row>
    <row r="9" spans="1:7">
      <c r="A9" s="3" t="s">
        <v>6</v>
      </c>
      <c r="B9" s="3" t="s">
        <v>31</v>
      </c>
      <c r="C9" s="4">
        <v>73.979477909928406</v>
      </c>
      <c r="D9" s="3">
        <v>115</v>
      </c>
      <c r="E9" s="5">
        <v>-0.13674757455941666</v>
      </c>
      <c r="F9" s="4">
        <v>5.0897597417019691</v>
      </c>
      <c r="G9" s="4">
        <v>13.609167247774192</v>
      </c>
    </row>
    <row r="10" spans="1:7">
      <c r="A10" s="3" t="s">
        <v>400</v>
      </c>
      <c r="B10" s="3" t="s">
        <v>73</v>
      </c>
      <c r="C10" s="4">
        <v>72.860993934381</v>
      </c>
      <c r="D10" s="3">
        <v>88</v>
      </c>
      <c r="E10" s="5">
        <v>-6.0988726288176531E-2</v>
      </c>
      <c r="F10" s="4">
        <v>11.651534685296891</v>
      </c>
      <c r="G10" s="4">
        <v>31.559478275568104</v>
      </c>
    </row>
    <row r="11" spans="1:7">
      <c r="A11" s="3" t="s">
        <v>36</v>
      </c>
      <c r="B11" s="3" t="s">
        <v>36</v>
      </c>
      <c r="C11" s="4">
        <v>72.548643792247802</v>
      </c>
      <c r="D11" s="3">
        <v>89</v>
      </c>
      <c r="E11" s="5">
        <v>-6.5857573362992139E-2</v>
      </c>
      <c r="F11" s="4">
        <v>10.69937113892272</v>
      </c>
      <c r="G11" s="4">
        <v>29.088184866623628</v>
      </c>
    </row>
    <row r="12" spans="1:7">
      <c r="A12" s="3" t="s">
        <v>106</v>
      </c>
      <c r="B12" s="3" t="s">
        <v>120</v>
      </c>
      <c r="C12" s="4">
        <v>71.430401300590404</v>
      </c>
      <c r="D12" s="3">
        <v>105</v>
      </c>
      <c r="E12" s="5">
        <v>-0.12050927530377886</v>
      </c>
      <c r="F12" s="4">
        <v>5.5553535181760214</v>
      </c>
      <c r="G12" s="4">
        <v>15.311142872171985</v>
      </c>
    </row>
    <row r="13" spans="1:7">
      <c r="A13" s="3" t="s">
        <v>54</v>
      </c>
      <c r="B13" s="3" t="s">
        <v>54</v>
      </c>
      <c r="C13" s="4">
        <v>68.770940170940193</v>
      </c>
      <c r="D13" s="3">
        <v>96</v>
      </c>
      <c r="E13" s="5">
        <v>-0.10523035375407508</v>
      </c>
      <c r="F13" s="4">
        <v>6.074642105467591</v>
      </c>
      <c r="G13" s="4">
        <v>17.34161348070592</v>
      </c>
    </row>
    <row r="14" spans="1:7">
      <c r="A14" s="3" t="s">
        <v>6</v>
      </c>
      <c r="B14" s="3" t="s">
        <v>62</v>
      </c>
      <c r="C14" s="4">
        <v>68.305621393190904</v>
      </c>
      <c r="D14" s="3">
        <v>102</v>
      </c>
      <c r="E14" s="5">
        <v>-0.12511274167245034</v>
      </c>
      <c r="F14" s="4">
        <v>5.0025644377036755</v>
      </c>
      <c r="G14" s="4">
        <v>14.37530601247594</v>
      </c>
    </row>
    <row r="15" spans="1:7">
      <c r="A15" s="3" t="s">
        <v>75</v>
      </c>
      <c r="B15" s="3" t="s">
        <v>104</v>
      </c>
      <c r="C15" s="4">
        <v>66.131464447676905</v>
      </c>
      <c r="D15" s="3">
        <v>81</v>
      </c>
      <c r="E15" s="5">
        <v>-6.5367152002746121E-2</v>
      </c>
      <c r="F15" s="4">
        <v>9.4124621355103777</v>
      </c>
      <c r="G15" s="4">
        <v>27.944046753320656</v>
      </c>
    </row>
    <row r="16" spans="1:7">
      <c r="A16" s="3" t="s">
        <v>6</v>
      </c>
      <c r="B16" s="3" t="s">
        <v>30</v>
      </c>
      <c r="C16" s="4">
        <v>65.936608339750705</v>
      </c>
      <c r="D16" s="3">
        <v>110</v>
      </c>
      <c r="E16" s="5">
        <v>-0.15683745451624198</v>
      </c>
      <c r="F16" s="4">
        <v>3.7125578272166453</v>
      </c>
      <c r="G16" s="4">
        <v>11.056027082447482</v>
      </c>
    </row>
    <row r="17" spans="1:7">
      <c r="A17" s="3" t="s">
        <v>48</v>
      </c>
      <c r="B17" s="3" t="s">
        <v>92</v>
      </c>
      <c r="C17" s="4">
        <v>62.9297172546895</v>
      </c>
      <c r="D17" s="3">
        <v>96</v>
      </c>
      <c r="E17" s="5">
        <v>-0.1313166133821243</v>
      </c>
      <c r="F17" s="4">
        <v>4.1673871940676515</v>
      </c>
      <c r="G17" s="4">
        <v>13.066332784677131</v>
      </c>
    </row>
    <row r="18" spans="1:7">
      <c r="A18" s="3" t="s">
        <v>69</v>
      </c>
      <c r="B18" s="3" t="s">
        <v>81</v>
      </c>
      <c r="C18" s="4">
        <v>60.602715505357303</v>
      </c>
      <c r="D18" s="3">
        <v>77</v>
      </c>
      <c r="E18" s="5">
        <v>-7.6719237940677698E-2</v>
      </c>
      <c r="F18" s="4">
        <v>6.8777064474937442</v>
      </c>
      <c r="G18" s="4">
        <v>22.572182107370985</v>
      </c>
    </row>
    <row r="19" spans="1:7">
      <c r="A19" s="3" t="s">
        <v>78</v>
      </c>
      <c r="B19" s="3" t="s">
        <v>79</v>
      </c>
      <c r="C19" s="4">
        <v>57.1907950904614</v>
      </c>
      <c r="D19" s="3">
        <v>88</v>
      </c>
      <c r="E19" s="5">
        <v>-0.13380736365887402</v>
      </c>
      <c r="F19" s="4">
        <v>3.4183912430198991</v>
      </c>
      <c r="G19" s="4">
        <v>12.139455182796638</v>
      </c>
    </row>
    <row r="20" spans="1:7">
      <c r="A20" s="3" t="s">
        <v>42</v>
      </c>
      <c r="B20" s="3" t="s">
        <v>64</v>
      </c>
      <c r="C20" s="4">
        <v>57.0747844233384</v>
      </c>
      <c r="D20" s="3">
        <v>94</v>
      </c>
      <c r="E20" s="5">
        <v>-0.15321697754143904</v>
      </c>
      <c r="F20" s="4">
        <v>2.9403645839422419</v>
      </c>
      <c r="G20" s="4">
        <v>10.473026633009333</v>
      </c>
    </row>
    <row r="21" spans="1:7">
      <c r="A21" s="3" t="s">
        <v>69</v>
      </c>
      <c r="B21" s="3" t="s">
        <v>94</v>
      </c>
      <c r="C21" s="4">
        <v>55.953553093180503</v>
      </c>
      <c r="D21" s="3">
        <v>74</v>
      </c>
      <c r="E21" s="5">
        <v>-8.897145807558704E-2</v>
      </c>
      <c r="F21" s="4">
        <v>5.0350781251141328</v>
      </c>
      <c r="G21" s="4">
        <v>18.479474202302754</v>
      </c>
    </row>
    <row r="22" spans="1:7">
      <c r="A22" s="3" t="s">
        <v>399</v>
      </c>
      <c r="B22" s="3" t="s">
        <v>225</v>
      </c>
      <c r="C22" s="4">
        <v>54.891399513229302</v>
      </c>
      <c r="D22" s="3">
        <v>51</v>
      </c>
      <c r="E22" s="5">
        <v>2.4813196571114471E-2</v>
      </c>
      <c r="F22" s="4" t="s">
        <v>406</v>
      </c>
      <c r="G22" s="4" t="s">
        <v>406</v>
      </c>
    </row>
    <row r="23" spans="1:7">
      <c r="A23" s="3" t="s">
        <v>69</v>
      </c>
      <c r="B23" s="3" t="s">
        <v>97</v>
      </c>
      <c r="C23" s="4">
        <v>54.859835952577903</v>
      </c>
      <c r="D23" s="3">
        <v>77</v>
      </c>
      <c r="E23" s="5">
        <v>-0.10685646322057218</v>
      </c>
      <c r="F23" s="4">
        <v>3.9770063267519355</v>
      </c>
      <c r="G23" s="4">
        <v>15.062621854615813</v>
      </c>
    </row>
    <row r="24" spans="1:7">
      <c r="A24" s="3" t="s">
        <v>151</v>
      </c>
      <c r="B24" s="3" t="s">
        <v>151</v>
      </c>
      <c r="C24" s="4">
        <v>54.1589562952188</v>
      </c>
      <c r="D24" s="3">
        <v>70</v>
      </c>
      <c r="E24" s="5">
        <v>-8.1968854581701445E-2</v>
      </c>
      <c r="F24" s="4">
        <v>5.1047132134241044</v>
      </c>
      <c r="G24" s="4">
        <v>19.752806531571469</v>
      </c>
    </row>
    <row r="25" spans="1:7">
      <c r="A25" s="3" t="s">
        <v>209</v>
      </c>
      <c r="B25" s="3" t="s">
        <v>216</v>
      </c>
      <c r="C25" s="4">
        <v>53.876791163971397</v>
      </c>
      <c r="D25" s="3">
        <v>67</v>
      </c>
      <c r="E25" s="5">
        <v>-7.0087027297007887E-2</v>
      </c>
      <c r="F25" s="4">
        <v>5.9362284056160401</v>
      </c>
      <c r="G25" s="4">
        <v>23.176653212979186</v>
      </c>
    </row>
    <row r="26" spans="1:7">
      <c r="A26" s="3" t="s">
        <v>99</v>
      </c>
      <c r="B26" s="3" t="s">
        <v>100</v>
      </c>
      <c r="C26" s="4">
        <v>53.7024507287299</v>
      </c>
      <c r="D26" s="3">
        <v>83</v>
      </c>
      <c r="E26" s="5">
        <v>-0.13508783737574515</v>
      </c>
      <c r="F26" s="4">
        <v>2.949896453952074</v>
      </c>
      <c r="G26" s="4">
        <v>11.582061231482648</v>
      </c>
    </row>
    <row r="27" spans="1:7">
      <c r="A27" s="3" t="s">
        <v>69</v>
      </c>
      <c r="B27" s="3" t="s">
        <v>118</v>
      </c>
      <c r="C27" s="4">
        <v>53.528421417909698</v>
      </c>
      <c r="D27" s="3">
        <v>79</v>
      </c>
      <c r="E27" s="5">
        <v>-0.12168065493388147</v>
      </c>
      <c r="F27" s="4">
        <v>3.2746123986004223</v>
      </c>
      <c r="G27" s="4">
        <v>12.930187970225544</v>
      </c>
    </row>
    <row r="28" spans="1:7">
      <c r="A28" s="3" t="s">
        <v>69</v>
      </c>
      <c r="B28" s="3" t="s">
        <v>112</v>
      </c>
      <c r="C28" s="4">
        <v>53.281472766511698</v>
      </c>
      <c r="D28" s="3">
        <v>72</v>
      </c>
      <c r="E28" s="5">
        <v>-9.5487496320089016E-2</v>
      </c>
      <c r="F28" s="4">
        <v>4.187367118663917</v>
      </c>
      <c r="G28" s="4">
        <v>16.670164787861108</v>
      </c>
    </row>
    <row r="29" spans="1:7">
      <c r="A29" s="3" t="s">
        <v>69</v>
      </c>
      <c r="B29" s="3" t="s">
        <v>95</v>
      </c>
      <c r="C29" s="4">
        <v>53.118772282593198</v>
      </c>
      <c r="D29" s="3">
        <v>75</v>
      </c>
      <c r="E29" s="5">
        <v>-0.10862129391776087</v>
      </c>
      <c r="F29" s="4">
        <v>3.6281170658720083</v>
      </c>
      <c r="G29" s="4">
        <v>14.523043252569373</v>
      </c>
    </row>
    <row r="30" spans="1:7">
      <c r="A30" s="3" t="s">
        <v>59</v>
      </c>
      <c r="B30" s="3" t="s">
        <v>60</v>
      </c>
      <c r="C30" s="4">
        <v>52.973484783662798</v>
      </c>
      <c r="D30" s="3">
        <v>78</v>
      </c>
      <c r="E30" s="5">
        <v>-0.12100181118719677</v>
      </c>
      <c r="F30" s="4">
        <v>3.2134263255568598</v>
      </c>
      <c r="G30" s="4">
        <v>12.926842237786433</v>
      </c>
    </row>
    <row r="31" spans="1:7">
      <c r="A31" s="3" t="s">
        <v>66</v>
      </c>
      <c r="B31" s="3" t="s">
        <v>67</v>
      </c>
      <c r="C31" s="4">
        <v>50.949393438103101</v>
      </c>
      <c r="D31" s="3">
        <v>81</v>
      </c>
      <c r="E31" s="5">
        <v>-0.14318972421343357</v>
      </c>
      <c r="F31" s="4">
        <v>2.4297126285581099</v>
      </c>
      <c r="G31" s="4">
        <v>10.536176755337124</v>
      </c>
    </row>
    <row r="32" spans="1:7">
      <c r="A32" s="3" t="s">
        <v>69</v>
      </c>
      <c r="B32" s="3" t="s">
        <v>155</v>
      </c>
      <c r="C32" s="4">
        <v>50.938557323902202</v>
      </c>
      <c r="D32" s="3">
        <v>70</v>
      </c>
      <c r="E32" s="5">
        <v>-0.10053790329485379</v>
      </c>
      <c r="F32" s="4">
        <v>3.5416938320442388</v>
      </c>
      <c r="G32" s="4">
        <v>15.364856377983266</v>
      </c>
    </row>
    <row r="33" spans="1:7">
      <c r="A33" s="3" t="s">
        <v>69</v>
      </c>
      <c r="B33" s="3" t="s">
        <v>105</v>
      </c>
      <c r="C33" s="4">
        <v>50.604986784936699</v>
      </c>
      <c r="D33" s="3">
        <v>72</v>
      </c>
      <c r="E33" s="5">
        <v>-0.11089386606358143</v>
      </c>
      <c r="F33" s="4">
        <v>3.1368576758578275</v>
      </c>
      <c r="G33" s="4">
        <v>13.79516292556008</v>
      </c>
    </row>
    <row r="34" spans="1:7">
      <c r="A34" s="3" t="s">
        <v>129</v>
      </c>
      <c r="B34" s="3" t="s">
        <v>218</v>
      </c>
      <c r="C34" s="4">
        <v>49.241328208931101</v>
      </c>
      <c r="D34" s="3">
        <v>70</v>
      </c>
      <c r="E34" s="5">
        <v>-0.11064072297240235</v>
      </c>
      <c r="F34" s="4">
        <v>2.911501916885828</v>
      </c>
      <c r="G34" s="4">
        <v>13.59568400312239</v>
      </c>
    </row>
    <row r="35" spans="1:7">
      <c r="A35" s="3" t="s">
        <v>142</v>
      </c>
      <c r="B35" s="3" t="s">
        <v>153</v>
      </c>
      <c r="C35" s="4">
        <v>48.915820522327699</v>
      </c>
      <c r="D35" s="3">
        <v>70</v>
      </c>
      <c r="E35" s="5">
        <v>-0.11260474749344329</v>
      </c>
      <c r="F35" s="4">
        <v>2.8021043764581255</v>
      </c>
      <c r="G35" s="4">
        <v>13.288566279541685</v>
      </c>
    </row>
    <row r="36" spans="1:7">
      <c r="A36" s="3" t="s">
        <v>69</v>
      </c>
      <c r="B36" s="3" t="s">
        <v>127</v>
      </c>
      <c r="C36" s="4">
        <v>47.916312521985503</v>
      </c>
      <c r="D36" s="3">
        <v>78</v>
      </c>
      <c r="E36" s="5">
        <v>-0.14991387308711868</v>
      </c>
      <c r="F36" s="4">
        <v>1.9339524874745289</v>
      </c>
      <c r="G36" s="4">
        <v>9.6471738392581763</v>
      </c>
    </row>
    <row r="37" spans="1:7">
      <c r="A37" s="3" t="s">
        <v>69</v>
      </c>
      <c r="B37" s="3" t="s">
        <v>160</v>
      </c>
      <c r="C37" s="4">
        <v>47.485589401329101</v>
      </c>
      <c r="D37" s="3">
        <v>67</v>
      </c>
      <c r="E37" s="5">
        <v>-0.1084158415088109</v>
      </c>
      <c r="F37" s="4">
        <v>2.6585075953378285</v>
      </c>
      <c r="G37" s="4">
        <v>13.575313913538677</v>
      </c>
    </row>
    <row r="38" spans="1:7">
      <c r="A38" s="3" t="s">
        <v>69</v>
      </c>
      <c r="B38" s="3" t="s">
        <v>119</v>
      </c>
      <c r="C38" s="4">
        <v>46.7064642099959</v>
      </c>
      <c r="D38" s="3">
        <v>70</v>
      </c>
      <c r="E38" s="5">
        <v>-0.12617127470578526</v>
      </c>
      <c r="F38" s="4">
        <v>2.1393387085366333</v>
      </c>
      <c r="G38" s="4">
        <v>11.427947819531489</v>
      </c>
    </row>
    <row r="39" spans="1:7">
      <c r="A39" s="3" t="s">
        <v>8</v>
      </c>
      <c r="B39" s="3" t="s">
        <v>190</v>
      </c>
      <c r="C39" s="4">
        <v>46.358603576623601</v>
      </c>
      <c r="D39" s="3">
        <v>67</v>
      </c>
      <c r="E39" s="5">
        <v>-0.11552577587796831</v>
      </c>
      <c r="F39" s="4">
        <v>2.2894629191053086</v>
      </c>
      <c r="G39" s="4">
        <v>12.494281281946167</v>
      </c>
    </row>
    <row r="40" spans="1:7">
      <c r="A40" s="3" t="s">
        <v>69</v>
      </c>
      <c r="B40" s="3" t="s">
        <v>133</v>
      </c>
      <c r="C40" s="4">
        <v>46.3215336603824</v>
      </c>
      <c r="D40" s="3">
        <v>72</v>
      </c>
      <c r="E40" s="5">
        <v>-0.13672305123117412</v>
      </c>
      <c r="F40" s="4">
        <v>1.9062672072368412</v>
      </c>
      <c r="G40" s="4">
        <v>10.42732086260369</v>
      </c>
    </row>
    <row r="41" spans="1:7">
      <c r="A41" s="3" t="s">
        <v>142</v>
      </c>
      <c r="B41" s="3" t="s">
        <v>161</v>
      </c>
      <c r="C41" s="4">
        <v>46.2260503123128</v>
      </c>
      <c r="D41" s="3">
        <v>70</v>
      </c>
      <c r="E41" s="5">
        <v>-0.12917761853606913</v>
      </c>
      <c r="F41" s="4">
        <v>2.0112852283937026</v>
      </c>
      <c r="G41" s="4">
        <v>11.068456251765621</v>
      </c>
    </row>
    <row r="42" spans="1:7">
      <c r="A42" s="3" t="s">
        <v>142</v>
      </c>
      <c r="B42" s="3" t="s">
        <v>143</v>
      </c>
      <c r="C42" s="4">
        <v>46.1459404086212</v>
      </c>
      <c r="D42" s="3">
        <v>74</v>
      </c>
      <c r="E42" s="5">
        <v>-0.14565373122437864</v>
      </c>
      <c r="F42" s="4">
        <v>1.7562140311430416</v>
      </c>
      <c r="G42" s="4">
        <v>9.7143725290307916</v>
      </c>
    </row>
    <row r="43" spans="1:7">
      <c r="A43" s="3" t="s">
        <v>6</v>
      </c>
      <c r="B43" s="3" t="s">
        <v>228</v>
      </c>
      <c r="C43" s="4">
        <v>45.838035138758201</v>
      </c>
      <c r="D43" s="3">
        <v>65</v>
      </c>
      <c r="E43" s="5">
        <v>-0.10990257322233021</v>
      </c>
      <c r="F43" s="4">
        <v>2.317093781180847</v>
      </c>
      <c r="G43" s="4">
        <v>13.07741089619836</v>
      </c>
    </row>
    <row r="44" spans="1:7">
      <c r="A44" s="3" t="s">
        <v>82</v>
      </c>
      <c r="B44" s="3" t="s">
        <v>83</v>
      </c>
      <c r="C44" s="4">
        <v>45.7993019309204</v>
      </c>
      <c r="D44" s="3">
        <v>73</v>
      </c>
      <c r="E44" s="5">
        <v>-0.14392463538590416</v>
      </c>
      <c r="F44" s="4">
        <v>1.7305419234920438</v>
      </c>
      <c r="G44" s="4">
        <v>9.792242376850421</v>
      </c>
    </row>
    <row r="45" spans="1:7">
      <c r="A45" s="3" t="s">
        <v>142</v>
      </c>
      <c r="B45" s="3" t="s">
        <v>156</v>
      </c>
      <c r="C45" s="4">
        <v>45.755421503474899</v>
      </c>
      <c r="D45" s="3">
        <v>71</v>
      </c>
      <c r="E45" s="5">
        <v>-0.13623672055697056</v>
      </c>
      <c r="F45" s="4">
        <v>1.8296365911750774</v>
      </c>
      <c r="G45" s="4">
        <v>10.383457781861194</v>
      </c>
    </row>
    <row r="46" spans="1:7">
      <c r="A46" s="3" t="s">
        <v>166</v>
      </c>
      <c r="B46" s="3" t="s">
        <v>166</v>
      </c>
      <c r="C46" s="4">
        <v>45.025425686660398</v>
      </c>
      <c r="D46" s="3">
        <v>62</v>
      </c>
      <c r="E46" s="5">
        <v>-0.10114691637219719</v>
      </c>
      <c r="F46" s="4">
        <v>2.3620544672506587</v>
      </c>
      <c r="G46" s="4">
        <v>14.110120125509932</v>
      </c>
    </row>
    <row r="47" spans="1:7">
      <c r="A47" s="3" t="s">
        <v>142</v>
      </c>
      <c r="B47" s="3" t="s">
        <v>175</v>
      </c>
      <c r="C47" s="4">
        <v>44.434106034245097</v>
      </c>
      <c r="D47" s="3">
        <v>68</v>
      </c>
      <c r="E47" s="5">
        <v>-0.13223423688072766</v>
      </c>
      <c r="F47" s="4">
        <v>1.6826725431996312</v>
      </c>
      <c r="G47" s="4">
        <v>10.515306099715223</v>
      </c>
    </row>
    <row r="48" spans="1:7">
      <c r="A48" s="3" t="s">
        <v>69</v>
      </c>
      <c r="B48" s="3" t="s">
        <v>208</v>
      </c>
      <c r="C48" s="4">
        <v>43.798542540144297</v>
      </c>
      <c r="D48" s="3">
        <v>65</v>
      </c>
      <c r="E48" s="5">
        <v>-0.12330452003240111</v>
      </c>
      <c r="F48" s="4">
        <v>1.7041034857397639</v>
      </c>
      <c r="G48" s="4">
        <v>11.22389894760911</v>
      </c>
    </row>
    <row r="49" spans="1:7">
      <c r="A49" s="3" t="s">
        <v>179</v>
      </c>
      <c r="B49" s="3" t="s">
        <v>270</v>
      </c>
      <c r="C49" s="4">
        <v>43.409439500679802</v>
      </c>
      <c r="D49" s="3">
        <v>69</v>
      </c>
      <c r="E49" s="5">
        <v>-0.14313639668396938</v>
      </c>
      <c r="F49" s="4">
        <v>1.3939260373001998</v>
      </c>
      <c r="G49" s="4">
        <v>9.5036562096918615</v>
      </c>
    </row>
    <row r="50" spans="1:7">
      <c r="A50" s="3" t="s">
        <v>142</v>
      </c>
      <c r="B50" s="3" t="s">
        <v>251</v>
      </c>
      <c r="C50" s="4">
        <v>41.794794310867701</v>
      </c>
      <c r="D50" s="3">
        <v>68</v>
      </c>
      <c r="E50" s="5">
        <v>-0.1497673863390242</v>
      </c>
      <c r="F50" s="4">
        <v>1.0935523439265258</v>
      </c>
      <c r="G50" s="4">
        <v>8.8149651620888676</v>
      </c>
    </row>
    <row r="51" spans="1:7">
      <c r="A51" s="3" t="s">
        <v>401</v>
      </c>
      <c r="B51" s="3" t="s">
        <v>249</v>
      </c>
      <c r="C51" s="4">
        <v>40.2904433225902</v>
      </c>
      <c r="D51" s="3">
        <v>57</v>
      </c>
      <c r="E51" s="5">
        <v>-0.10920918546777048</v>
      </c>
      <c r="F51" s="4">
        <v>1.217220316504996</v>
      </c>
      <c r="G51" s="4">
        <v>12.049991915642259</v>
      </c>
    </row>
    <row r="52" spans="1:7">
      <c r="A52" s="3" t="s">
        <v>6</v>
      </c>
      <c r="B52" s="3" t="s">
        <v>265</v>
      </c>
      <c r="C52" s="4">
        <v>39.829694912675997</v>
      </c>
      <c r="D52" s="3">
        <v>49</v>
      </c>
      <c r="E52" s="5">
        <v>-6.6737891662528193E-2</v>
      </c>
      <c r="F52" s="4">
        <v>1.871524506801191</v>
      </c>
      <c r="G52" s="4">
        <v>20.009322631014793</v>
      </c>
    </row>
    <row r="53" spans="1:7">
      <c r="A53" s="3" t="s">
        <v>59</v>
      </c>
      <c r="B53" s="3" t="s">
        <v>223</v>
      </c>
      <c r="C53" s="4">
        <v>38.900788625538297</v>
      </c>
      <c r="D53" s="3">
        <v>52</v>
      </c>
      <c r="E53" s="5">
        <v>-9.2210781009065323E-2</v>
      </c>
      <c r="F53" s="4">
        <v>1.0922381059050088</v>
      </c>
      <c r="G53" s="4">
        <v>14.041620766477877</v>
      </c>
    </row>
    <row r="54" spans="1:7">
      <c r="A54" s="3" t="s">
        <v>142</v>
      </c>
      <c r="B54" s="3" t="s">
        <v>246</v>
      </c>
      <c r="C54" s="4">
        <v>38.809627506346096</v>
      </c>
      <c r="D54" s="3">
        <v>58</v>
      </c>
      <c r="E54" s="5">
        <v>-0.12534424045519055</v>
      </c>
      <c r="F54" s="4">
        <v>0.77147935491393138</v>
      </c>
      <c r="G54" s="4">
        <v>10.125700142712242</v>
      </c>
    </row>
    <row r="55" spans="1:7">
      <c r="A55" s="3" t="s">
        <v>142</v>
      </c>
      <c r="B55" s="3" t="s">
        <v>241</v>
      </c>
      <c r="C55" s="4">
        <v>38.752323569398101</v>
      </c>
      <c r="D55" s="3">
        <v>54</v>
      </c>
      <c r="E55" s="5">
        <v>-0.10470121326655779</v>
      </c>
      <c r="F55" s="4">
        <v>0.92083818338953582</v>
      </c>
      <c r="G55" s="4">
        <v>12.248036687833531</v>
      </c>
    </row>
    <row r="56" spans="1:7">
      <c r="A56" s="3" t="s">
        <v>280</v>
      </c>
      <c r="B56" s="3" t="s">
        <v>281</v>
      </c>
      <c r="C56" s="4">
        <v>38.4592405616877</v>
      </c>
      <c r="D56" s="3">
        <v>52</v>
      </c>
      <c r="E56" s="5">
        <v>-9.5658515520237741E-2</v>
      </c>
      <c r="F56" s="4">
        <v>0.93737026913613419</v>
      </c>
      <c r="G56" s="4">
        <v>13.396692765017827</v>
      </c>
    </row>
    <row r="57" spans="1:7">
      <c r="A57" s="3" t="s">
        <v>280</v>
      </c>
      <c r="B57" s="3" t="s">
        <v>287</v>
      </c>
      <c r="C57" s="4">
        <v>37.516967095443199</v>
      </c>
      <c r="D57" s="3">
        <v>54</v>
      </c>
      <c r="E57" s="5">
        <v>-0.11431765523111481</v>
      </c>
      <c r="F57" s="4">
        <v>0.57205096332870964</v>
      </c>
      <c r="G57" s="4">
        <v>10.891612352275439</v>
      </c>
    </row>
    <row r="58" spans="1:7">
      <c r="A58" s="3" t="s">
        <v>260</v>
      </c>
      <c r="B58" s="3" t="s">
        <v>297</v>
      </c>
      <c r="C58" s="4">
        <v>37.084016903872303</v>
      </c>
      <c r="D58" s="3">
        <v>53</v>
      </c>
      <c r="E58" s="5">
        <v>-0.11222352290650905</v>
      </c>
      <c r="F58" s="4">
        <v>0.48588958491269413</v>
      </c>
      <c r="G58" s="4">
        <v>11.010189107688499</v>
      </c>
    </row>
    <row r="59" spans="1:7">
      <c r="A59" s="3" t="s">
        <v>402</v>
      </c>
      <c r="B59" s="3" t="s">
        <v>272</v>
      </c>
      <c r="C59" s="4">
        <v>36.560136381354397</v>
      </c>
      <c r="D59" s="3">
        <v>57</v>
      </c>
      <c r="E59" s="5">
        <v>-0.13759555990203409</v>
      </c>
      <c r="F59" s="4">
        <v>0.29460340040688543</v>
      </c>
      <c r="G59" s="4">
        <v>8.7574494145621156</v>
      </c>
    </row>
    <row r="60" spans="1:7">
      <c r="A60" s="3" t="s">
        <v>280</v>
      </c>
      <c r="B60" s="3" t="s">
        <v>289</v>
      </c>
      <c r="C60" s="4">
        <v>36.100614167688697</v>
      </c>
      <c r="D60" s="3">
        <v>53</v>
      </c>
      <c r="E60" s="5">
        <v>-0.12014135210235022</v>
      </c>
      <c r="F60" s="4">
        <v>0.24190050944129859</v>
      </c>
      <c r="G60" s="4">
        <v>10.029569095408348</v>
      </c>
    </row>
    <row r="61" spans="1:7">
      <c r="A61" s="3" t="s">
        <v>142</v>
      </c>
      <c r="B61" s="3" t="s">
        <v>264</v>
      </c>
      <c r="C61" s="4">
        <v>35.939211897359797</v>
      </c>
      <c r="D61" s="3">
        <v>53</v>
      </c>
      <c r="E61" s="5">
        <v>-0.12145456475517968</v>
      </c>
      <c r="F61" s="4">
        <v>0.2045051447559878</v>
      </c>
      <c r="G61" s="4">
        <v>9.8792728458484813</v>
      </c>
    </row>
    <row r="62" spans="1:7">
      <c r="A62" s="3" t="s">
        <v>280</v>
      </c>
      <c r="B62" s="3" t="s">
        <v>307</v>
      </c>
      <c r="C62" s="4">
        <v>35.323983913750297</v>
      </c>
      <c r="D62" s="3">
        <v>47</v>
      </c>
      <c r="E62" s="5">
        <v>-9.0804508555199615E-2</v>
      </c>
      <c r="F62" s="4">
        <v>9.679172866458749E-2</v>
      </c>
      <c r="G62" s="4">
        <v>13.256737622440657</v>
      </c>
    </row>
    <row r="63" spans="1:7">
      <c r="A63" s="3" t="s">
        <v>280</v>
      </c>
      <c r="B63" s="3" t="s">
        <v>323</v>
      </c>
      <c r="C63" s="4">
        <v>33.906797201068599</v>
      </c>
      <c r="D63" s="3">
        <v>51</v>
      </c>
      <c r="E63" s="5">
        <v>-0.12721850247752875</v>
      </c>
      <c r="F63" s="4">
        <v>0</v>
      </c>
      <c r="G63" s="4">
        <v>8.9735431525175926</v>
      </c>
    </row>
    <row r="64" spans="1:7">
      <c r="A64" s="3" t="s">
        <v>142</v>
      </c>
      <c r="B64" s="3" t="s">
        <v>292</v>
      </c>
      <c r="C64" s="4">
        <v>33.017443170474301</v>
      </c>
      <c r="D64" s="3">
        <v>49</v>
      </c>
      <c r="E64" s="5">
        <v>-0.1233038090216535</v>
      </c>
      <c r="F64" s="4">
        <v>0</v>
      </c>
      <c r="G64" s="4">
        <v>9.0767357548427263</v>
      </c>
    </row>
    <row r="65" spans="1:7">
      <c r="A65" s="3" t="s">
        <v>6</v>
      </c>
      <c r="B65" s="3" t="s">
        <v>326</v>
      </c>
      <c r="C65" s="4">
        <v>31.989215224893801</v>
      </c>
      <c r="D65" s="3">
        <v>40</v>
      </c>
      <c r="E65" s="5">
        <v>-7.178653351994535E-2</v>
      </c>
      <c r="F65" s="4">
        <v>0</v>
      </c>
      <c r="G65" s="4">
        <v>15.609590637817238</v>
      </c>
    </row>
    <row r="66" spans="1:7">
      <c r="A66" s="3" t="s">
        <v>280</v>
      </c>
      <c r="B66" s="3" t="s">
        <v>335</v>
      </c>
      <c r="C66" s="4">
        <v>30.0527585256173</v>
      </c>
      <c r="D66" s="3">
        <v>48</v>
      </c>
      <c r="E66" s="5">
        <v>-0.14451112123741916</v>
      </c>
      <c r="F66" s="4">
        <v>0</v>
      </c>
      <c r="G66" s="4">
        <v>7.0499356388300809</v>
      </c>
    </row>
    <row r="67" spans="1:7">
      <c r="A67" s="3" t="s">
        <v>331</v>
      </c>
      <c r="B67" s="3" t="s">
        <v>355</v>
      </c>
      <c r="C67" s="4">
        <v>28.379276594126399</v>
      </c>
      <c r="D67" s="3">
        <v>36</v>
      </c>
      <c r="E67" s="5">
        <v>-7.6224854221565108E-2</v>
      </c>
      <c r="F67" s="4">
        <v>0</v>
      </c>
      <c r="G67" s="4">
        <v>13.155744814701627</v>
      </c>
    </row>
    <row r="68" spans="1:7">
      <c r="A68" s="3" t="s">
        <v>302</v>
      </c>
      <c r="B68" s="3" t="s">
        <v>359</v>
      </c>
      <c r="C68" s="4">
        <v>28.025260498369502</v>
      </c>
      <c r="D68" s="3">
        <v>42</v>
      </c>
      <c r="E68" s="5">
        <v>-0.12615691091593229</v>
      </c>
      <c r="F68" s="4">
        <v>0</v>
      </c>
      <c r="G68" s="4">
        <v>7.6417289941302737</v>
      </c>
    </row>
    <row r="69" spans="1:7">
      <c r="A69" s="3" t="s">
        <v>149</v>
      </c>
      <c r="B69" s="3" t="s">
        <v>378</v>
      </c>
      <c r="C69" s="4">
        <v>27.5871333770666</v>
      </c>
      <c r="D69" s="3">
        <v>26</v>
      </c>
      <c r="E69" s="5">
        <v>1.9947322483188312E-2</v>
      </c>
      <c r="F69" s="4">
        <v>0</v>
      </c>
      <c r="G69" s="4" t="s">
        <v>406</v>
      </c>
    </row>
    <row r="70" spans="1:7">
      <c r="A70" s="3" t="s">
        <v>331</v>
      </c>
      <c r="B70" s="3" t="s">
        <v>357</v>
      </c>
      <c r="C70" s="4">
        <v>27.370997214378701</v>
      </c>
      <c r="D70" s="3">
        <v>36</v>
      </c>
      <c r="E70" s="5">
        <v>-8.7297220249905494E-2</v>
      </c>
      <c r="F70" s="4">
        <v>0</v>
      </c>
      <c r="G70" s="4">
        <v>11.023032809503427</v>
      </c>
    </row>
    <row r="71" spans="1:7">
      <c r="A71" s="3" t="s">
        <v>280</v>
      </c>
      <c r="B71" s="3" t="s">
        <v>350</v>
      </c>
      <c r="C71" s="4">
        <v>27.052272230303402</v>
      </c>
      <c r="D71" s="3">
        <v>40</v>
      </c>
      <c r="E71" s="5">
        <v>-0.12222895113534804</v>
      </c>
      <c r="F71" s="4">
        <v>0</v>
      </c>
      <c r="G71" s="4">
        <v>7.6335802008120073</v>
      </c>
    </row>
    <row r="72" spans="1:7">
      <c r="A72" s="3" t="s">
        <v>280</v>
      </c>
      <c r="B72" s="3" t="s">
        <v>367</v>
      </c>
      <c r="C72" s="4">
        <v>26.914928267876</v>
      </c>
      <c r="D72" s="3">
        <v>38</v>
      </c>
      <c r="E72" s="5">
        <v>-0.10860565069848227</v>
      </c>
      <c r="F72" s="4">
        <v>0</v>
      </c>
      <c r="G72" s="4">
        <v>8.6118999557559714</v>
      </c>
    </row>
    <row r="73" spans="1:7">
      <c r="A73" s="3" t="s">
        <v>280</v>
      </c>
      <c r="B73" s="3" t="s">
        <v>340</v>
      </c>
      <c r="C73" s="4">
        <v>26.628250525275</v>
      </c>
      <c r="D73" s="3">
        <v>38</v>
      </c>
      <c r="E73" s="5">
        <v>-0.11178177670836253</v>
      </c>
      <c r="F73" s="4">
        <v>0</v>
      </c>
      <c r="G73" s="4">
        <v>8.2622374478938347</v>
      </c>
    </row>
    <row r="74" spans="1:7">
      <c r="A74" s="3" t="s">
        <v>142</v>
      </c>
      <c r="B74" s="3" t="s">
        <v>352</v>
      </c>
      <c r="C74" s="4">
        <v>25.5195480733579</v>
      </c>
      <c r="D74" s="3">
        <v>33</v>
      </c>
      <c r="E74" s="5">
        <v>-8.2119071193645365E-2</v>
      </c>
      <c r="F74" s="4">
        <v>0</v>
      </c>
      <c r="G74" s="4">
        <v>10.933432764346845</v>
      </c>
    </row>
    <row r="75" spans="1:7">
      <c r="A75" s="3" t="s">
        <v>385</v>
      </c>
      <c r="B75" s="3" t="s">
        <v>386</v>
      </c>
      <c r="C75" s="4">
        <v>21.324695768327601</v>
      </c>
      <c r="D75" s="3">
        <v>27</v>
      </c>
      <c r="E75" s="5">
        <v>-7.5643087564618905E-2</v>
      </c>
      <c r="F75" s="4">
        <v>0</v>
      </c>
      <c r="G75" s="4">
        <v>9.6276314654022137</v>
      </c>
    </row>
    <row r="77" spans="1:7" ht="27">
      <c r="A77" s="15" t="s">
        <v>404</v>
      </c>
      <c r="B77" s="13">
        <f>AVERAGE(C2:C75)</f>
        <v>49.906337394337946</v>
      </c>
      <c r="C77" s="13">
        <f>AVERAGE(D2:D75)</f>
        <v>72.162162162162161</v>
      </c>
    </row>
    <row r="78" spans="1:7" ht="27">
      <c r="A78" s="15" t="s">
        <v>403</v>
      </c>
      <c r="B78" s="20">
        <f>B77/C77-1</f>
        <v>-0.30841405108969888</v>
      </c>
      <c r="C78" s="21"/>
    </row>
  </sheetData>
  <sortState ref="A2:G75">
    <sortCondition descending="1" ref="C1"/>
  </sortState>
  <mergeCells count="1">
    <mergeCell ref="B78:C7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2016VS2015</vt:lpstr>
      <vt:lpstr>2016VS2013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2017-01-17T02:07:16Z</dcterms:modified>
</cp:coreProperties>
</file>